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20" windowWidth="19200" windowHeight="9600" activeTab="1"/>
  </bookViews>
  <sheets>
    <sheet name="tableau des remboursement" sheetId="1" r:id="rId1"/>
    <sheet name="Graphique de répartition" sheetId="2" r:id="rId2"/>
  </sheets>
  <definedNames/>
  <calcPr fullCalcOnLoad="1"/>
</workbook>
</file>

<file path=xl/sharedStrings.xml><?xml version="1.0" encoding="utf-8"?>
<sst xmlns="http://schemas.openxmlformats.org/spreadsheetml/2006/main" count="252" uniqueCount="252">
  <si>
    <t>Capital emprunté</t>
  </si>
  <si>
    <t>Taux annuel</t>
  </si>
  <si>
    <t>==&gt;</t>
  </si>
  <si>
    <t>Nombre de périodes</t>
  </si>
  <si>
    <t>Période 0</t>
  </si>
  <si>
    <t>Période 1</t>
  </si>
  <si>
    <t>Période 2</t>
  </si>
  <si>
    <t>Période 3</t>
  </si>
  <si>
    <t>Période 4</t>
  </si>
  <si>
    <t>Période 5</t>
  </si>
  <si>
    <t>Période 6</t>
  </si>
  <si>
    <t>Période 7</t>
  </si>
  <si>
    <t>Période 8</t>
  </si>
  <si>
    <t>Période 9</t>
  </si>
  <si>
    <t>Période 10</t>
  </si>
  <si>
    <t>Période 11</t>
  </si>
  <si>
    <t>Période 12</t>
  </si>
  <si>
    <t>Période 13</t>
  </si>
  <si>
    <t>Période 14</t>
  </si>
  <si>
    <t>Période 15</t>
  </si>
  <si>
    <t>Période 16</t>
  </si>
  <si>
    <t>Période 17</t>
  </si>
  <si>
    <t>Période 18</t>
  </si>
  <si>
    <t>Période 19</t>
  </si>
  <si>
    <t>Période 20</t>
  </si>
  <si>
    <t>Période 21</t>
  </si>
  <si>
    <t>Période 22</t>
  </si>
  <si>
    <t>Période 23</t>
  </si>
  <si>
    <t>Période 24</t>
  </si>
  <si>
    <t>Période 25</t>
  </si>
  <si>
    <t>Période 26</t>
  </si>
  <si>
    <t>Période 27</t>
  </si>
  <si>
    <t>Période 28</t>
  </si>
  <si>
    <t>Période 29</t>
  </si>
  <si>
    <t>Période 30</t>
  </si>
  <si>
    <t>Période 31</t>
  </si>
  <si>
    <t>Période 32</t>
  </si>
  <si>
    <t>Période 33</t>
  </si>
  <si>
    <t>Période 34</t>
  </si>
  <si>
    <t>Période 35</t>
  </si>
  <si>
    <t>Période 36</t>
  </si>
  <si>
    <t>Période 37</t>
  </si>
  <si>
    <t>Période 38</t>
  </si>
  <si>
    <t>Période 39</t>
  </si>
  <si>
    <t>Période 40</t>
  </si>
  <si>
    <t>Période 41</t>
  </si>
  <si>
    <t>Période 42</t>
  </si>
  <si>
    <t>Période 43</t>
  </si>
  <si>
    <t>Période 44</t>
  </si>
  <si>
    <t>Période 45</t>
  </si>
  <si>
    <t>Période 46</t>
  </si>
  <si>
    <t>Période 47</t>
  </si>
  <si>
    <t>Période 48</t>
  </si>
  <si>
    <t>Période 49</t>
  </si>
  <si>
    <t>Période 50</t>
  </si>
  <si>
    <t>Période 51</t>
  </si>
  <si>
    <t>Période 52</t>
  </si>
  <si>
    <t>Période 53</t>
  </si>
  <si>
    <t>Période 54</t>
  </si>
  <si>
    <t>Période 55</t>
  </si>
  <si>
    <t>Période 56</t>
  </si>
  <si>
    <t>Période 57</t>
  </si>
  <si>
    <t>Période 58</t>
  </si>
  <si>
    <t>Période 59</t>
  </si>
  <si>
    <t>Période 60</t>
  </si>
  <si>
    <t>Période 61</t>
  </si>
  <si>
    <t>Période 62</t>
  </si>
  <si>
    <t>Période 63</t>
  </si>
  <si>
    <t>Période 64</t>
  </si>
  <si>
    <t>Période 65</t>
  </si>
  <si>
    <t>Période 66</t>
  </si>
  <si>
    <t>Période 67</t>
  </si>
  <si>
    <t>Période 68</t>
  </si>
  <si>
    <t>Période 69</t>
  </si>
  <si>
    <t>Période 70</t>
  </si>
  <si>
    <t>Période 71</t>
  </si>
  <si>
    <t>Période 72</t>
  </si>
  <si>
    <t>Période 73</t>
  </si>
  <si>
    <t>Période 74</t>
  </si>
  <si>
    <t>Période 75</t>
  </si>
  <si>
    <t>Période 76</t>
  </si>
  <si>
    <t>Période 77</t>
  </si>
  <si>
    <t>Période 78</t>
  </si>
  <si>
    <t>Période 79</t>
  </si>
  <si>
    <t>Période 80</t>
  </si>
  <si>
    <t>Période 81</t>
  </si>
  <si>
    <t>Période 82</t>
  </si>
  <si>
    <t>Période 83</t>
  </si>
  <si>
    <t>Période 84</t>
  </si>
  <si>
    <t>Période 85</t>
  </si>
  <si>
    <t>Période 86</t>
  </si>
  <si>
    <t>Période 87</t>
  </si>
  <si>
    <t>Période 88</t>
  </si>
  <si>
    <t>Période 89</t>
  </si>
  <si>
    <t>Période 90</t>
  </si>
  <si>
    <t>Période 91</t>
  </si>
  <si>
    <t>Période 92</t>
  </si>
  <si>
    <t>Période 93</t>
  </si>
  <si>
    <t>Période 94</t>
  </si>
  <si>
    <t>Période 95</t>
  </si>
  <si>
    <t>Période 96</t>
  </si>
  <si>
    <t>Période 97</t>
  </si>
  <si>
    <t>Période 98</t>
  </si>
  <si>
    <t>Période 99</t>
  </si>
  <si>
    <t>Période 100</t>
  </si>
  <si>
    <t>Période 101</t>
  </si>
  <si>
    <t>Période 102</t>
  </si>
  <si>
    <t>Période 103</t>
  </si>
  <si>
    <t>Période 104</t>
  </si>
  <si>
    <t>Période 105</t>
  </si>
  <si>
    <t>Période 106</t>
  </si>
  <si>
    <t>Période 107</t>
  </si>
  <si>
    <t>Période 108</t>
  </si>
  <si>
    <t>Période 109</t>
  </si>
  <si>
    <t>Période 110</t>
  </si>
  <si>
    <t>Période 111</t>
  </si>
  <si>
    <t>Période 112</t>
  </si>
  <si>
    <t>Période 113</t>
  </si>
  <si>
    <t>Période 114</t>
  </si>
  <si>
    <t>Période 115</t>
  </si>
  <si>
    <t>Période 116</t>
  </si>
  <si>
    <t>Période 117</t>
  </si>
  <si>
    <t>Période 118</t>
  </si>
  <si>
    <t>Période 119</t>
  </si>
  <si>
    <t>Période 120</t>
  </si>
  <si>
    <t>Période 121</t>
  </si>
  <si>
    <t>Période 122</t>
  </si>
  <si>
    <t>Période 123</t>
  </si>
  <si>
    <t>Période 124</t>
  </si>
  <si>
    <t>Période 125</t>
  </si>
  <si>
    <t>Période 126</t>
  </si>
  <si>
    <t>Période 127</t>
  </si>
  <si>
    <t>Période 128</t>
  </si>
  <si>
    <t>Période 129</t>
  </si>
  <si>
    <t>Période 130</t>
  </si>
  <si>
    <t>Période 131</t>
  </si>
  <si>
    <t>Période 132</t>
  </si>
  <si>
    <t>Période 133</t>
  </si>
  <si>
    <t>Période 134</t>
  </si>
  <si>
    <t>Période 135</t>
  </si>
  <si>
    <t>Période 136</t>
  </si>
  <si>
    <t>Période 137</t>
  </si>
  <si>
    <t>Période 138</t>
  </si>
  <si>
    <t>Période 139</t>
  </si>
  <si>
    <t>Période 140</t>
  </si>
  <si>
    <t>Période 141</t>
  </si>
  <si>
    <t>Période 142</t>
  </si>
  <si>
    <t>Période 143</t>
  </si>
  <si>
    <t>Période 144</t>
  </si>
  <si>
    <t>Période 145</t>
  </si>
  <si>
    <t>Période 146</t>
  </si>
  <si>
    <t>Période 147</t>
  </si>
  <si>
    <t>Période 148</t>
  </si>
  <si>
    <t>Période 149</t>
  </si>
  <si>
    <t>Période 150</t>
  </si>
  <si>
    <t>Période 151</t>
  </si>
  <si>
    <t>Période 152</t>
  </si>
  <si>
    <t>Période 153</t>
  </si>
  <si>
    <t>Période 154</t>
  </si>
  <si>
    <t>Période 155</t>
  </si>
  <si>
    <t>Période 156</t>
  </si>
  <si>
    <t>Période 157</t>
  </si>
  <si>
    <t>Période 158</t>
  </si>
  <si>
    <t>Période 159</t>
  </si>
  <si>
    <t>Période 160</t>
  </si>
  <si>
    <t>Période 161</t>
  </si>
  <si>
    <t>Période 162</t>
  </si>
  <si>
    <t>Période 163</t>
  </si>
  <si>
    <t>Période 164</t>
  </si>
  <si>
    <t>Période 165</t>
  </si>
  <si>
    <t>Période 166</t>
  </si>
  <si>
    <t>Période 167</t>
  </si>
  <si>
    <t>Période 168</t>
  </si>
  <si>
    <t>Période 169</t>
  </si>
  <si>
    <t>Période 170</t>
  </si>
  <si>
    <t>Période 171</t>
  </si>
  <si>
    <t>Période 172</t>
  </si>
  <si>
    <t>Période 173</t>
  </si>
  <si>
    <t>Période 174</t>
  </si>
  <si>
    <t>Période 175</t>
  </si>
  <si>
    <t>Période 176</t>
  </si>
  <si>
    <t>Période 177</t>
  </si>
  <si>
    <t>Période 178</t>
  </si>
  <si>
    <t>Période 179</t>
  </si>
  <si>
    <t>Période 180</t>
  </si>
  <si>
    <t>Période 181</t>
  </si>
  <si>
    <t>Période 182</t>
  </si>
  <si>
    <t>Période 183</t>
  </si>
  <si>
    <t>Période 184</t>
  </si>
  <si>
    <t>Période 185</t>
  </si>
  <si>
    <t>Période 186</t>
  </si>
  <si>
    <t>Période 187</t>
  </si>
  <si>
    <t>Période 188</t>
  </si>
  <si>
    <t>Période 189</t>
  </si>
  <si>
    <t>Période 190</t>
  </si>
  <si>
    <t>Période 191</t>
  </si>
  <si>
    <t>Période 192</t>
  </si>
  <si>
    <t>Période 193</t>
  </si>
  <si>
    <t>Période 194</t>
  </si>
  <si>
    <t>Période 195</t>
  </si>
  <si>
    <t>Période 196</t>
  </si>
  <si>
    <t>Période 197</t>
  </si>
  <si>
    <t>Période 198</t>
  </si>
  <si>
    <t>Période 199</t>
  </si>
  <si>
    <t>Période 200</t>
  </si>
  <si>
    <t>Période 201</t>
  </si>
  <si>
    <t>Période 202</t>
  </si>
  <si>
    <t>Période 203</t>
  </si>
  <si>
    <t>Période 204</t>
  </si>
  <si>
    <t>Période 205</t>
  </si>
  <si>
    <t>Période 206</t>
  </si>
  <si>
    <t>Période 207</t>
  </si>
  <si>
    <t>Période 208</t>
  </si>
  <si>
    <t>Période 209</t>
  </si>
  <si>
    <t>Période 210</t>
  </si>
  <si>
    <t>Période 211</t>
  </si>
  <si>
    <t>Période 212</t>
  </si>
  <si>
    <t>Période 213</t>
  </si>
  <si>
    <t>Période 214</t>
  </si>
  <si>
    <t>Période 215</t>
  </si>
  <si>
    <t>Période 216</t>
  </si>
  <si>
    <t>Période 217</t>
  </si>
  <si>
    <t>Période 218</t>
  </si>
  <si>
    <t>Période 219</t>
  </si>
  <si>
    <t>Période 220</t>
  </si>
  <si>
    <t>Période 221</t>
  </si>
  <si>
    <t>Période 222</t>
  </si>
  <si>
    <t>Période 223</t>
  </si>
  <si>
    <t>Période 224</t>
  </si>
  <si>
    <t>Période 225</t>
  </si>
  <si>
    <t>Période 226</t>
  </si>
  <si>
    <t>Période 227</t>
  </si>
  <si>
    <t>Période 228</t>
  </si>
  <si>
    <t>Période 229</t>
  </si>
  <si>
    <t>Période 230</t>
  </si>
  <si>
    <t>Période 231</t>
  </si>
  <si>
    <t>Période 232</t>
  </si>
  <si>
    <t>Période 233</t>
  </si>
  <si>
    <t>Période 234</t>
  </si>
  <si>
    <t>Période 235</t>
  </si>
  <si>
    <t>Période 236</t>
  </si>
  <si>
    <t>Période 237</t>
  </si>
  <si>
    <t>Période 238</t>
  </si>
  <si>
    <t>Période 239</t>
  </si>
  <si>
    <t>Période 240</t>
  </si>
  <si>
    <t>Capital restant dû</t>
  </si>
  <si>
    <t>Remboursement</t>
  </si>
  <si>
    <t>Partie capital remboursé</t>
  </si>
  <si>
    <t>Partie intérêts dûs</t>
  </si>
  <si>
    <t>Remboursement périodique</t>
  </si>
  <si>
    <t>Taux de la période</t>
  </si>
  <si>
    <t>A la fin de…</t>
  </si>
</sst>
</file>

<file path=xl/styles.xml><?xml version="1.0" encoding="utf-8"?>
<styleSheet xmlns="http://schemas.openxmlformats.org/spreadsheetml/2006/main">
  <numFmts count="4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0.0%"/>
    <numFmt numFmtId="187" formatCode="0.000%"/>
    <numFmt numFmtId="188" formatCode="0.0000%"/>
    <numFmt numFmtId="189" formatCode="0.00000%"/>
    <numFmt numFmtId="190" formatCode="0.000000%"/>
    <numFmt numFmtId="191" formatCode="0.0000000%"/>
    <numFmt numFmtId="192" formatCode="0.00000000%"/>
    <numFmt numFmtId="193" formatCode="0.000000000%"/>
    <numFmt numFmtId="194" formatCode="0.0000000000%"/>
    <numFmt numFmtId="195" formatCode="0.00000000000%"/>
    <numFmt numFmtId="196" formatCode="0.000000000000%"/>
    <numFmt numFmtId="197" formatCode="0.0000000000000%"/>
    <numFmt numFmtId="198" formatCode="0.00000000000000%"/>
    <numFmt numFmtId="199" formatCode="0.000000000000000%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Comic Sans MS"/>
      <family val="4"/>
    </font>
    <font>
      <sz val="10"/>
      <name val="Comic Sans MS"/>
      <family val="0"/>
    </font>
    <font>
      <b/>
      <sz val="10"/>
      <color indexed="13"/>
      <name val="Comic Sans MS"/>
      <family val="4"/>
    </font>
    <font>
      <b/>
      <sz val="10"/>
      <color indexed="14"/>
      <name val="Comic Sans MS"/>
      <family val="4"/>
    </font>
    <font>
      <b/>
      <sz val="10"/>
      <color indexed="18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0" applyNumberFormat="1" applyAlignment="1">
      <alignment/>
    </xf>
    <xf numFmtId="196" fontId="0" fillId="0" borderId="0" xfId="19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Répartition des intérêts et du remboursement du capital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5"/>
          <c:w val="0.979"/>
          <c:h val="0.8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'tableau des remboursement'!$A$7:$A$246</c:f>
              <c:strCache>
                <c:ptCount val="240"/>
                <c:pt idx="0">
                  <c:v>Période 1</c:v>
                </c:pt>
                <c:pt idx="1">
                  <c:v>Période 2</c:v>
                </c:pt>
                <c:pt idx="2">
                  <c:v>Période 3</c:v>
                </c:pt>
                <c:pt idx="3">
                  <c:v>Période 4</c:v>
                </c:pt>
                <c:pt idx="4">
                  <c:v>Période 5</c:v>
                </c:pt>
                <c:pt idx="5">
                  <c:v>Période 6</c:v>
                </c:pt>
                <c:pt idx="6">
                  <c:v>Période 7</c:v>
                </c:pt>
                <c:pt idx="7">
                  <c:v>Période 8</c:v>
                </c:pt>
                <c:pt idx="8">
                  <c:v>Période 9</c:v>
                </c:pt>
                <c:pt idx="9">
                  <c:v>Période 10</c:v>
                </c:pt>
                <c:pt idx="10">
                  <c:v>Période 11</c:v>
                </c:pt>
                <c:pt idx="11">
                  <c:v>Période 12</c:v>
                </c:pt>
                <c:pt idx="12">
                  <c:v>Période 13</c:v>
                </c:pt>
                <c:pt idx="13">
                  <c:v>Période 14</c:v>
                </c:pt>
                <c:pt idx="14">
                  <c:v>Période 15</c:v>
                </c:pt>
                <c:pt idx="15">
                  <c:v>Période 16</c:v>
                </c:pt>
                <c:pt idx="16">
                  <c:v>Période 17</c:v>
                </c:pt>
                <c:pt idx="17">
                  <c:v>Période 18</c:v>
                </c:pt>
                <c:pt idx="18">
                  <c:v>Période 19</c:v>
                </c:pt>
                <c:pt idx="19">
                  <c:v>Période 20</c:v>
                </c:pt>
                <c:pt idx="20">
                  <c:v>Période 21</c:v>
                </c:pt>
                <c:pt idx="21">
                  <c:v>Période 22</c:v>
                </c:pt>
                <c:pt idx="22">
                  <c:v>Période 23</c:v>
                </c:pt>
                <c:pt idx="23">
                  <c:v>Période 24</c:v>
                </c:pt>
                <c:pt idx="24">
                  <c:v>Période 25</c:v>
                </c:pt>
                <c:pt idx="25">
                  <c:v>Période 26</c:v>
                </c:pt>
                <c:pt idx="26">
                  <c:v>Période 27</c:v>
                </c:pt>
                <c:pt idx="27">
                  <c:v>Période 28</c:v>
                </c:pt>
                <c:pt idx="28">
                  <c:v>Période 29</c:v>
                </c:pt>
                <c:pt idx="29">
                  <c:v>Période 30</c:v>
                </c:pt>
                <c:pt idx="30">
                  <c:v>Période 31</c:v>
                </c:pt>
                <c:pt idx="31">
                  <c:v>Période 32</c:v>
                </c:pt>
                <c:pt idx="32">
                  <c:v>Période 33</c:v>
                </c:pt>
                <c:pt idx="33">
                  <c:v>Période 34</c:v>
                </c:pt>
                <c:pt idx="34">
                  <c:v>Période 35</c:v>
                </c:pt>
                <c:pt idx="35">
                  <c:v>Période 36</c:v>
                </c:pt>
                <c:pt idx="36">
                  <c:v>Période 37</c:v>
                </c:pt>
                <c:pt idx="37">
                  <c:v>Période 38</c:v>
                </c:pt>
                <c:pt idx="38">
                  <c:v>Période 39</c:v>
                </c:pt>
                <c:pt idx="39">
                  <c:v>Période 40</c:v>
                </c:pt>
                <c:pt idx="40">
                  <c:v>Période 41</c:v>
                </c:pt>
                <c:pt idx="41">
                  <c:v>Période 42</c:v>
                </c:pt>
                <c:pt idx="42">
                  <c:v>Période 43</c:v>
                </c:pt>
                <c:pt idx="43">
                  <c:v>Période 44</c:v>
                </c:pt>
                <c:pt idx="44">
                  <c:v>Période 45</c:v>
                </c:pt>
                <c:pt idx="45">
                  <c:v>Période 46</c:v>
                </c:pt>
                <c:pt idx="46">
                  <c:v>Période 47</c:v>
                </c:pt>
                <c:pt idx="47">
                  <c:v>Période 48</c:v>
                </c:pt>
                <c:pt idx="48">
                  <c:v>Période 49</c:v>
                </c:pt>
                <c:pt idx="49">
                  <c:v>Période 50</c:v>
                </c:pt>
                <c:pt idx="50">
                  <c:v>Période 51</c:v>
                </c:pt>
                <c:pt idx="51">
                  <c:v>Période 52</c:v>
                </c:pt>
                <c:pt idx="52">
                  <c:v>Période 53</c:v>
                </c:pt>
                <c:pt idx="53">
                  <c:v>Période 54</c:v>
                </c:pt>
                <c:pt idx="54">
                  <c:v>Période 55</c:v>
                </c:pt>
                <c:pt idx="55">
                  <c:v>Période 56</c:v>
                </c:pt>
                <c:pt idx="56">
                  <c:v>Période 57</c:v>
                </c:pt>
                <c:pt idx="57">
                  <c:v>Période 58</c:v>
                </c:pt>
                <c:pt idx="58">
                  <c:v>Période 59</c:v>
                </c:pt>
                <c:pt idx="59">
                  <c:v>Période 60</c:v>
                </c:pt>
                <c:pt idx="60">
                  <c:v>Période 61</c:v>
                </c:pt>
                <c:pt idx="61">
                  <c:v>Période 62</c:v>
                </c:pt>
                <c:pt idx="62">
                  <c:v>Période 63</c:v>
                </c:pt>
                <c:pt idx="63">
                  <c:v>Période 64</c:v>
                </c:pt>
                <c:pt idx="64">
                  <c:v>Période 65</c:v>
                </c:pt>
                <c:pt idx="65">
                  <c:v>Période 66</c:v>
                </c:pt>
                <c:pt idx="66">
                  <c:v>Période 67</c:v>
                </c:pt>
                <c:pt idx="67">
                  <c:v>Période 68</c:v>
                </c:pt>
                <c:pt idx="68">
                  <c:v>Période 69</c:v>
                </c:pt>
                <c:pt idx="69">
                  <c:v>Période 70</c:v>
                </c:pt>
                <c:pt idx="70">
                  <c:v>Période 71</c:v>
                </c:pt>
                <c:pt idx="71">
                  <c:v>Période 72</c:v>
                </c:pt>
                <c:pt idx="72">
                  <c:v>Période 73</c:v>
                </c:pt>
                <c:pt idx="73">
                  <c:v>Période 74</c:v>
                </c:pt>
                <c:pt idx="74">
                  <c:v>Période 75</c:v>
                </c:pt>
                <c:pt idx="75">
                  <c:v>Période 76</c:v>
                </c:pt>
                <c:pt idx="76">
                  <c:v>Période 77</c:v>
                </c:pt>
                <c:pt idx="77">
                  <c:v>Période 78</c:v>
                </c:pt>
                <c:pt idx="78">
                  <c:v>Période 79</c:v>
                </c:pt>
                <c:pt idx="79">
                  <c:v>Période 80</c:v>
                </c:pt>
                <c:pt idx="80">
                  <c:v>Période 81</c:v>
                </c:pt>
                <c:pt idx="81">
                  <c:v>Période 82</c:v>
                </c:pt>
                <c:pt idx="82">
                  <c:v>Période 83</c:v>
                </c:pt>
                <c:pt idx="83">
                  <c:v>Période 84</c:v>
                </c:pt>
                <c:pt idx="84">
                  <c:v>Période 85</c:v>
                </c:pt>
                <c:pt idx="85">
                  <c:v>Période 86</c:v>
                </c:pt>
                <c:pt idx="86">
                  <c:v>Période 87</c:v>
                </c:pt>
                <c:pt idx="87">
                  <c:v>Période 88</c:v>
                </c:pt>
                <c:pt idx="88">
                  <c:v>Période 89</c:v>
                </c:pt>
                <c:pt idx="89">
                  <c:v>Période 90</c:v>
                </c:pt>
                <c:pt idx="90">
                  <c:v>Période 91</c:v>
                </c:pt>
                <c:pt idx="91">
                  <c:v>Période 92</c:v>
                </c:pt>
                <c:pt idx="92">
                  <c:v>Période 93</c:v>
                </c:pt>
                <c:pt idx="93">
                  <c:v>Période 94</c:v>
                </c:pt>
                <c:pt idx="94">
                  <c:v>Période 95</c:v>
                </c:pt>
                <c:pt idx="95">
                  <c:v>Période 96</c:v>
                </c:pt>
                <c:pt idx="96">
                  <c:v>Période 97</c:v>
                </c:pt>
                <c:pt idx="97">
                  <c:v>Période 98</c:v>
                </c:pt>
                <c:pt idx="98">
                  <c:v>Période 99</c:v>
                </c:pt>
                <c:pt idx="99">
                  <c:v>Période 100</c:v>
                </c:pt>
                <c:pt idx="100">
                  <c:v>Période 101</c:v>
                </c:pt>
                <c:pt idx="101">
                  <c:v>Période 102</c:v>
                </c:pt>
                <c:pt idx="102">
                  <c:v>Période 103</c:v>
                </c:pt>
                <c:pt idx="103">
                  <c:v>Période 104</c:v>
                </c:pt>
                <c:pt idx="104">
                  <c:v>Période 105</c:v>
                </c:pt>
                <c:pt idx="105">
                  <c:v>Période 106</c:v>
                </c:pt>
                <c:pt idx="106">
                  <c:v>Période 107</c:v>
                </c:pt>
                <c:pt idx="107">
                  <c:v>Période 108</c:v>
                </c:pt>
                <c:pt idx="108">
                  <c:v>Période 109</c:v>
                </c:pt>
                <c:pt idx="109">
                  <c:v>Période 110</c:v>
                </c:pt>
                <c:pt idx="110">
                  <c:v>Période 111</c:v>
                </c:pt>
                <c:pt idx="111">
                  <c:v>Période 112</c:v>
                </c:pt>
                <c:pt idx="112">
                  <c:v>Période 113</c:v>
                </c:pt>
                <c:pt idx="113">
                  <c:v>Période 114</c:v>
                </c:pt>
                <c:pt idx="114">
                  <c:v>Période 115</c:v>
                </c:pt>
                <c:pt idx="115">
                  <c:v>Période 116</c:v>
                </c:pt>
                <c:pt idx="116">
                  <c:v>Période 117</c:v>
                </c:pt>
                <c:pt idx="117">
                  <c:v>Période 118</c:v>
                </c:pt>
                <c:pt idx="118">
                  <c:v>Période 119</c:v>
                </c:pt>
                <c:pt idx="119">
                  <c:v>Période 120</c:v>
                </c:pt>
                <c:pt idx="120">
                  <c:v>Période 121</c:v>
                </c:pt>
                <c:pt idx="121">
                  <c:v>Période 122</c:v>
                </c:pt>
                <c:pt idx="122">
                  <c:v>Période 123</c:v>
                </c:pt>
                <c:pt idx="123">
                  <c:v>Période 124</c:v>
                </c:pt>
                <c:pt idx="124">
                  <c:v>Période 125</c:v>
                </c:pt>
                <c:pt idx="125">
                  <c:v>Période 126</c:v>
                </c:pt>
                <c:pt idx="126">
                  <c:v>Période 127</c:v>
                </c:pt>
                <c:pt idx="127">
                  <c:v>Période 128</c:v>
                </c:pt>
                <c:pt idx="128">
                  <c:v>Période 129</c:v>
                </c:pt>
                <c:pt idx="129">
                  <c:v>Période 130</c:v>
                </c:pt>
                <c:pt idx="130">
                  <c:v>Période 131</c:v>
                </c:pt>
                <c:pt idx="131">
                  <c:v>Période 132</c:v>
                </c:pt>
                <c:pt idx="132">
                  <c:v>Période 133</c:v>
                </c:pt>
                <c:pt idx="133">
                  <c:v>Période 134</c:v>
                </c:pt>
                <c:pt idx="134">
                  <c:v>Période 135</c:v>
                </c:pt>
                <c:pt idx="135">
                  <c:v>Période 136</c:v>
                </c:pt>
                <c:pt idx="136">
                  <c:v>Période 137</c:v>
                </c:pt>
                <c:pt idx="137">
                  <c:v>Période 138</c:v>
                </c:pt>
                <c:pt idx="138">
                  <c:v>Période 139</c:v>
                </c:pt>
                <c:pt idx="139">
                  <c:v>Période 140</c:v>
                </c:pt>
                <c:pt idx="140">
                  <c:v>Période 141</c:v>
                </c:pt>
                <c:pt idx="141">
                  <c:v>Période 142</c:v>
                </c:pt>
                <c:pt idx="142">
                  <c:v>Période 143</c:v>
                </c:pt>
                <c:pt idx="143">
                  <c:v>Période 144</c:v>
                </c:pt>
                <c:pt idx="144">
                  <c:v>Période 145</c:v>
                </c:pt>
                <c:pt idx="145">
                  <c:v>Période 146</c:v>
                </c:pt>
                <c:pt idx="146">
                  <c:v>Période 147</c:v>
                </c:pt>
                <c:pt idx="147">
                  <c:v>Période 148</c:v>
                </c:pt>
                <c:pt idx="148">
                  <c:v>Période 149</c:v>
                </c:pt>
                <c:pt idx="149">
                  <c:v>Période 150</c:v>
                </c:pt>
                <c:pt idx="150">
                  <c:v>Période 151</c:v>
                </c:pt>
                <c:pt idx="151">
                  <c:v>Période 152</c:v>
                </c:pt>
                <c:pt idx="152">
                  <c:v>Période 153</c:v>
                </c:pt>
                <c:pt idx="153">
                  <c:v>Période 154</c:v>
                </c:pt>
                <c:pt idx="154">
                  <c:v>Période 155</c:v>
                </c:pt>
                <c:pt idx="155">
                  <c:v>Période 156</c:v>
                </c:pt>
                <c:pt idx="156">
                  <c:v>Période 157</c:v>
                </c:pt>
                <c:pt idx="157">
                  <c:v>Période 158</c:v>
                </c:pt>
                <c:pt idx="158">
                  <c:v>Période 159</c:v>
                </c:pt>
                <c:pt idx="159">
                  <c:v>Période 160</c:v>
                </c:pt>
                <c:pt idx="160">
                  <c:v>Période 161</c:v>
                </c:pt>
                <c:pt idx="161">
                  <c:v>Période 162</c:v>
                </c:pt>
                <c:pt idx="162">
                  <c:v>Période 163</c:v>
                </c:pt>
                <c:pt idx="163">
                  <c:v>Période 164</c:v>
                </c:pt>
                <c:pt idx="164">
                  <c:v>Période 165</c:v>
                </c:pt>
                <c:pt idx="165">
                  <c:v>Période 166</c:v>
                </c:pt>
                <c:pt idx="166">
                  <c:v>Période 167</c:v>
                </c:pt>
                <c:pt idx="167">
                  <c:v>Période 168</c:v>
                </c:pt>
                <c:pt idx="168">
                  <c:v>Période 169</c:v>
                </c:pt>
                <c:pt idx="169">
                  <c:v>Période 170</c:v>
                </c:pt>
                <c:pt idx="170">
                  <c:v>Période 171</c:v>
                </c:pt>
                <c:pt idx="171">
                  <c:v>Période 172</c:v>
                </c:pt>
                <c:pt idx="172">
                  <c:v>Période 173</c:v>
                </c:pt>
                <c:pt idx="173">
                  <c:v>Période 174</c:v>
                </c:pt>
                <c:pt idx="174">
                  <c:v>Période 175</c:v>
                </c:pt>
                <c:pt idx="175">
                  <c:v>Période 176</c:v>
                </c:pt>
                <c:pt idx="176">
                  <c:v>Période 177</c:v>
                </c:pt>
                <c:pt idx="177">
                  <c:v>Période 178</c:v>
                </c:pt>
                <c:pt idx="178">
                  <c:v>Période 179</c:v>
                </c:pt>
                <c:pt idx="179">
                  <c:v>Période 180</c:v>
                </c:pt>
                <c:pt idx="180">
                  <c:v>Période 181</c:v>
                </c:pt>
                <c:pt idx="181">
                  <c:v>Période 182</c:v>
                </c:pt>
                <c:pt idx="182">
                  <c:v>Période 183</c:v>
                </c:pt>
                <c:pt idx="183">
                  <c:v>Période 184</c:v>
                </c:pt>
                <c:pt idx="184">
                  <c:v>Période 185</c:v>
                </c:pt>
                <c:pt idx="185">
                  <c:v>Période 186</c:v>
                </c:pt>
                <c:pt idx="186">
                  <c:v>Période 187</c:v>
                </c:pt>
                <c:pt idx="187">
                  <c:v>Période 188</c:v>
                </c:pt>
                <c:pt idx="188">
                  <c:v>Période 189</c:v>
                </c:pt>
                <c:pt idx="189">
                  <c:v>Période 190</c:v>
                </c:pt>
                <c:pt idx="190">
                  <c:v>Période 191</c:v>
                </c:pt>
                <c:pt idx="191">
                  <c:v>Période 192</c:v>
                </c:pt>
                <c:pt idx="192">
                  <c:v>Période 193</c:v>
                </c:pt>
                <c:pt idx="193">
                  <c:v>Période 194</c:v>
                </c:pt>
                <c:pt idx="194">
                  <c:v>Période 195</c:v>
                </c:pt>
                <c:pt idx="195">
                  <c:v>Période 196</c:v>
                </c:pt>
                <c:pt idx="196">
                  <c:v>Période 197</c:v>
                </c:pt>
                <c:pt idx="197">
                  <c:v>Période 198</c:v>
                </c:pt>
                <c:pt idx="198">
                  <c:v>Période 199</c:v>
                </c:pt>
                <c:pt idx="199">
                  <c:v>Période 200</c:v>
                </c:pt>
                <c:pt idx="200">
                  <c:v>Période 201</c:v>
                </c:pt>
                <c:pt idx="201">
                  <c:v>Période 202</c:v>
                </c:pt>
                <c:pt idx="202">
                  <c:v>Période 203</c:v>
                </c:pt>
                <c:pt idx="203">
                  <c:v>Période 204</c:v>
                </c:pt>
                <c:pt idx="204">
                  <c:v>Période 205</c:v>
                </c:pt>
                <c:pt idx="205">
                  <c:v>Période 206</c:v>
                </c:pt>
                <c:pt idx="206">
                  <c:v>Période 207</c:v>
                </c:pt>
                <c:pt idx="207">
                  <c:v>Période 208</c:v>
                </c:pt>
                <c:pt idx="208">
                  <c:v>Période 209</c:v>
                </c:pt>
                <c:pt idx="209">
                  <c:v>Période 210</c:v>
                </c:pt>
                <c:pt idx="210">
                  <c:v>Période 211</c:v>
                </c:pt>
                <c:pt idx="211">
                  <c:v>Période 212</c:v>
                </c:pt>
                <c:pt idx="212">
                  <c:v>Période 213</c:v>
                </c:pt>
                <c:pt idx="213">
                  <c:v>Période 214</c:v>
                </c:pt>
                <c:pt idx="214">
                  <c:v>Période 215</c:v>
                </c:pt>
                <c:pt idx="215">
                  <c:v>Période 216</c:v>
                </c:pt>
                <c:pt idx="216">
                  <c:v>Période 217</c:v>
                </c:pt>
                <c:pt idx="217">
                  <c:v>Période 218</c:v>
                </c:pt>
                <c:pt idx="218">
                  <c:v>Période 219</c:v>
                </c:pt>
                <c:pt idx="219">
                  <c:v>Période 220</c:v>
                </c:pt>
                <c:pt idx="220">
                  <c:v>Période 221</c:v>
                </c:pt>
                <c:pt idx="221">
                  <c:v>Période 222</c:v>
                </c:pt>
                <c:pt idx="222">
                  <c:v>Période 223</c:v>
                </c:pt>
                <c:pt idx="223">
                  <c:v>Période 224</c:v>
                </c:pt>
                <c:pt idx="224">
                  <c:v>Période 225</c:v>
                </c:pt>
                <c:pt idx="225">
                  <c:v>Période 226</c:v>
                </c:pt>
                <c:pt idx="226">
                  <c:v>Période 227</c:v>
                </c:pt>
                <c:pt idx="227">
                  <c:v>Période 228</c:v>
                </c:pt>
                <c:pt idx="228">
                  <c:v>Période 229</c:v>
                </c:pt>
                <c:pt idx="229">
                  <c:v>Période 230</c:v>
                </c:pt>
                <c:pt idx="230">
                  <c:v>Période 231</c:v>
                </c:pt>
                <c:pt idx="231">
                  <c:v>Période 232</c:v>
                </c:pt>
                <c:pt idx="232">
                  <c:v>Période 233</c:v>
                </c:pt>
                <c:pt idx="233">
                  <c:v>Période 234</c:v>
                </c:pt>
                <c:pt idx="234">
                  <c:v>Période 235</c:v>
                </c:pt>
                <c:pt idx="235">
                  <c:v>Période 236</c:v>
                </c:pt>
                <c:pt idx="236">
                  <c:v>Période 237</c:v>
                </c:pt>
                <c:pt idx="237">
                  <c:v>Période 238</c:v>
                </c:pt>
                <c:pt idx="238">
                  <c:v>Période 239</c:v>
                </c:pt>
                <c:pt idx="239">
                  <c:v>Période 240</c:v>
                </c:pt>
              </c:strCache>
            </c:strRef>
          </c:cat>
          <c:val>
            <c:numRef>
              <c:f>'tableau des remboursement'!$C$7:$C$246</c:f>
              <c:numCache>
                <c:ptCount val="240"/>
                <c:pt idx="0">
                  <c:v>692.5698007174066</c:v>
                </c:pt>
                <c:pt idx="1">
                  <c:v>692.5698007174066</c:v>
                </c:pt>
                <c:pt idx="2">
                  <c:v>692.5698007174066</c:v>
                </c:pt>
                <c:pt idx="3">
                  <c:v>692.5698007174066</c:v>
                </c:pt>
                <c:pt idx="4">
                  <c:v>692.5698007174066</c:v>
                </c:pt>
                <c:pt idx="5">
                  <c:v>692.5698007174066</c:v>
                </c:pt>
                <c:pt idx="6">
                  <c:v>692.5698007174066</c:v>
                </c:pt>
                <c:pt idx="7">
                  <c:v>692.5698007174066</c:v>
                </c:pt>
                <c:pt idx="8">
                  <c:v>692.5698007174066</c:v>
                </c:pt>
                <c:pt idx="9">
                  <c:v>692.5698007174066</c:v>
                </c:pt>
                <c:pt idx="10">
                  <c:v>692.5698007174066</c:v>
                </c:pt>
                <c:pt idx="11">
                  <c:v>692.5698007174066</c:v>
                </c:pt>
                <c:pt idx="12">
                  <c:v>692.5698007174066</c:v>
                </c:pt>
                <c:pt idx="13">
                  <c:v>692.5698007174066</c:v>
                </c:pt>
                <c:pt idx="14">
                  <c:v>692.5698007174066</c:v>
                </c:pt>
                <c:pt idx="15">
                  <c:v>692.5698007174066</c:v>
                </c:pt>
                <c:pt idx="16">
                  <c:v>692.5698007174066</c:v>
                </c:pt>
                <c:pt idx="17">
                  <c:v>692.5698007174066</c:v>
                </c:pt>
                <c:pt idx="18">
                  <c:v>692.5698007174066</c:v>
                </c:pt>
                <c:pt idx="19">
                  <c:v>692.5698007174066</c:v>
                </c:pt>
                <c:pt idx="20">
                  <c:v>692.5698007174066</c:v>
                </c:pt>
                <c:pt idx="21">
                  <c:v>692.5698007174066</c:v>
                </c:pt>
                <c:pt idx="22">
                  <c:v>692.5698007174066</c:v>
                </c:pt>
                <c:pt idx="23">
                  <c:v>692.5698007174066</c:v>
                </c:pt>
                <c:pt idx="24">
                  <c:v>692.5698007174066</c:v>
                </c:pt>
                <c:pt idx="25">
                  <c:v>692.5698007174066</c:v>
                </c:pt>
                <c:pt idx="26">
                  <c:v>692.5698007174066</c:v>
                </c:pt>
                <c:pt idx="27">
                  <c:v>692.5698007174066</c:v>
                </c:pt>
                <c:pt idx="28">
                  <c:v>692.5698007174066</c:v>
                </c:pt>
                <c:pt idx="29">
                  <c:v>692.5698007174066</c:v>
                </c:pt>
                <c:pt idx="30">
                  <c:v>692.5698007174066</c:v>
                </c:pt>
                <c:pt idx="31">
                  <c:v>692.5698007174066</c:v>
                </c:pt>
                <c:pt idx="32">
                  <c:v>692.5698007174066</c:v>
                </c:pt>
                <c:pt idx="33">
                  <c:v>692.5698007174066</c:v>
                </c:pt>
                <c:pt idx="34">
                  <c:v>692.5698007174066</c:v>
                </c:pt>
                <c:pt idx="35">
                  <c:v>692.5698007174066</c:v>
                </c:pt>
                <c:pt idx="36">
                  <c:v>692.5698007174066</c:v>
                </c:pt>
                <c:pt idx="37">
                  <c:v>692.5698007174066</c:v>
                </c:pt>
                <c:pt idx="38">
                  <c:v>692.5698007174066</c:v>
                </c:pt>
                <c:pt idx="39">
                  <c:v>692.5698007174066</c:v>
                </c:pt>
                <c:pt idx="40">
                  <c:v>692.5698007174066</c:v>
                </c:pt>
                <c:pt idx="41">
                  <c:v>692.5698007174066</c:v>
                </c:pt>
                <c:pt idx="42">
                  <c:v>692.5698007174066</c:v>
                </c:pt>
                <c:pt idx="43">
                  <c:v>692.5698007174066</c:v>
                </c:pt>
                <c:pt idx="44">
                  <c:v>692.5698007174066</c:v>
                </c:pt>
                <c:pt idx="45">
                  <c:v>692.5698007174066</c:v>
                </c:pt>
                <c:pt idx="46">
                  <c:v>692.5698007174066</c:v>
                </c:pt>
                <c:pt idx="47">
                  <c:v>692.5698007174066</c:v>
                </c:pt>
                <c:pt idx="48">
                  <c:v>692.5698007174066</c:v>
                </c:pt>
                <c:pt idx="49">
                  <c:v>692.5698007174066</c:v>
                </c:pt>
                <c:pt idx="50">
                  <c:v>692.5698007174066</c:v>
                </c:pt>
                <c:pt idx="51">
                  <c:v>692.5698007174066</c:v>
                </c:pt>
                <c:pt idx="52">
                  <c:v>692.5698007174066</c:v>
                </c:pt>
                <c:pt idx="53">
                  <c:v>692.5698007174066</c:v>
                </c:pt>
                <c:pt idx="54">
                  <c:v>692.5698007174066</c:v>
                </c:pt>
                <c:pt idx="55">
                  <c:v>692.5698007174066</c:v>
                </c:pt>
                <c:pt idx="56">
                  <c:v>692.5698007174066</c:v>
                </c:pt>
                <c:pt idx="57">
                  <c:v>692.5698007174066</c:v>
                </c:pt>
                <c:pt idx="58">
                  <c:v>692.5698007174066</c:v>
                </c:pt>
                <c:pt idx="59">
                  <c:v>692.5698007174066</c:v>
                </c:pt>
                <c:pt idx="60">
                  <c:v>692.5698007174066</c:v>
                </c:pt>
                <c:pt idx="61">
                  <c:v>692.5698007174066</c:v>
                </c:pt>
                <c:pt idx="62">
                  <c:v>692.5698007174066</c:v>
                </c:pt>
                <c:pt idx="63">
                  <c:v>692.5698007174066</c:v>
                </c:pt>
                <c:pt idx="64">
                  <c:v>692.5698007174066</c:v>
                </c:pt>
                <c:pt idx="65">
                  <c:v>692.5698007174066</c:v>
                </c:pt>
                <c:pt idx="66">
                  <c:v>692.5698007174066</c:v>
                </c:pt>
                <c:pt idx="67">
                  <c:v>692.5698007174066</c:v>
                </c:pt>
                <c:pt idx="68">
                  <c:v>692.5698007174066</c:v>
                </c:pt>
                <c:pt idx="69">
                  <c:v>692.5698007174066</c:v>
                </c:pt>
                <c:pt idx="70">
                  <c:v>692.5698007174066</c:v>
                </c:pt>
                <c:pt idx="71">
                  <c:v>692.5698007174066</c:v>
                </c:pt>
                <c:pt idx="72">
                  <c:v>692.5698007174066</c:v>
                </c:pt>
                <c:pt idx="73">
                  <c:v>692.5698007174066</c:v>
                </c:pt>
                <c:pt idx="74">
                  <c:v>692.5698007174066</c:v>
                </c:pt>
                <c:pt idx="75">
                  <c:v>692.5698007174066</c:v>
                </c:pt>
                <c:pt idx="76">
                  <c:v>692.5698007174066</c:v>
                </c:pt>
                <c:pt idx="77">
                  <c:v>692.5698007174066</c:v>
                </c:pt>
                <c:pt idx="78">
                  <c:v>692.5698007174066</c:v>
                </c:pt>
                <c:pt idx="79">
                  <c:v>692.5698007174066</c:v>
                </c:pt>
                <c:pt idx="80">
                  <c:v>692.5698007174066</c:v>
                </c:pt>
                <c:pt idx="81">
                  <c:v>692.5698007174066</c:v>
                </c:pt>
                <c:pt idx="82">
                  <c:v>692.5698007174066</c:v>
                </c:pt>
                <c:pt idx="83">
                  <c:v>692.5698007174066</c:v>
                </c:pt>
                <c:pt idx="84">
                  <c:v>692.5698007174066</c:v>
                </c:pt>
                <c:pt idx="85">
                  <c:v>692.5698007174066</c:v>
                </c:pt>
                <c:pt idx="86">
                  <c:v>692.5698007174066</c:v>
                </c:pt>
                <c:pt idx="87">
                  <c:v>692.5698007174066</c:v>
                </c:pt>
                <c:pt idx="88">
                  <c:v>692.5698007174066</c:v>
                </c:pt>
                <c:pt idx="89">
                  <c:v>692.5698007174066</c:v>
                </c:pt>
                <c:pt idx="90">
                  <c:v>692.5698007174066</c:v>
                </c:pt>
                <c:pt idx="91">
                  <c:v>692.5698007174066</c:v>
                </c:pt>
                <c:pt idx="92">
                  <c:v>692.5698007174066</c:v>
                </c:pt>
                <c:pt idx="93">
                  <c:v>692.5698007174066</c:v>
                </c:pt>
                <c:pt idx="94">
                  <c:v>692.5698007174066</c:v>
                </c:pt>
                <c:pt idx="95">
                  <c:v>692.5698007174066</c:v>
                </c:pt>
                <c:pt idx="96">
                  <c:v>692.5698007174066</c:v>
                </c:pt>
                <c:pt idx="97">
                  <c:v>692.5698007174066</c:v>
                </c:pt>
                <c:pt idx="98">
                  <c:v>692.5698007174066</c:v>
                </c:pt>
                <c:pt idx="99">
                  <c:v>692.5698007174066</c:v>
                </c:pt>
                <c:pt idx="100">
                  <c:v>692.5698007174066</c:v>
                </c:pt>
                <c:pt idx="101">
                  <c:v>692.5698007174066</c:v>
                </c:pt>
                <c:pt idx="102">
                  <c:v>692.5698007174066</c:v>
                </c:pt>
                <c:pt idx="103">
                  <c:v>692.5698007174066</c:v>
                </c:pt>
                <c:pt idx="104">
                  <c:v>692.5698007174066</c:v>
                </c:pt>
                <c:pt idx="105">
                  <c:v>692.5698007174066</c:v>
                </c:pt>
                <c:pt idx="106">
                  <c:v>692.5698007174066</c:v>
                </c:pt>
                <c:pt idx="107">
                  <c:v>692.5698007174066</c:v>
                </c:pt>
                <c:pt idx="108">
                  <c:v>692.5698007174066</c:v>
                </c:pt>
                <c:pt idx="109">
                  <c:v>692.5698007174066</c:v>
                </c:pt>
                <c:pt idx="110">
                  <c:v>692.5698007174066</c:v>
                </c:pt>
                <c:pt idx="111">
                  <c:v>692.5698007174066</c:v>
                </c:pt>
                <c:pt idx="112">
                  <c:v>692.5698007174066</c:v>
                </c:pt>
                <c:pt idx="113">
                  <c:v>692.5698007174066</c:v>
                </c:pt>
                <c:pt idx="114">
                  <c:v>692.5698007174066</c:v>
                </c:pt>
                <c:pt idx="115">
                  <c:v>692.5698007174066</c:v>
                </c:pt>
                <c:pt idx="116">
                  <c:v>692.5698007174066</c:v>
                </c:pt>
                <c:pt idx="117">
                  <c:v>692.5698007174066</c:v>
                </c:pt>
                <c:pt idx="118">
                  <c:v>692.5698007174066</c:v>
                </c:pt>
                <c:pt idx="119">
                  <c:v>692.5698007174066</c:v>
                </c:pt>
                <c:pt idx="120">
                  <c:v>692.5698007174066</c:v>
                </c:pt>
                <c:pt idx="121">
                  <c:v>692.5698007174066</c:v>
                </c:pt>
                <c:pt idx="122">
                  <c:v>692.5698007174066</c:v>
                </c:pt>
                <c:pt idx="123">
                  <c:v>692.5698007174066</c:v>
                </c:pt>
                <c:pt idx="124">
                  <c:v>692.5698007174066</c:v>
                </c:pt>
                <c:pt idx="125">
                  <c:v>692.5698007174066</c:v>
                </c:pt>
                <c:pt idx="126">
                  <c:v>692.5698007174066</c:v>
                </c:pt>
                <c:pt idx="127">
                  <c:v>692.5698007174066</c:v>
                </c:pt>
                <c:pt idx="128">
                  <c:v>692.5698007174066</c:v>
                </c:pt>
                <c:pt idx="129">
                  <c:v>692.5698007174066</c:v>
                </c:pt>
                <c:pt idx="130">
                  <c:v>692.5698007174066</c:v>
                </c:pt>
                <c:pt idx="131">
                  <c:v>692.5698007174066</c:v>
                </c:pt>
                <c:pt idx="132">
                  <c:v>692.5698007174066</c:v>
                </c:pt>
                <c:pt idx="133">
                  <c:v>692.5698007174066</c:v>
                </c:pt>
                <c:pt idx="134">
                  <c:v>692.5698007174066</c:v>
                </c:pt>
                <c:pt idx="135">
                  <c:v>692.5698007174066</c:v>
                </c:pt>
                <c:pt idx="136">
                  <c:v>692.5698007174066</c:v>
                </c:pt>
                <c:pt idx="137">
                  <c:v>692.5698007174066</c:v>
                </c:pt>
                <c:pt idx="138">
                  <c:v>692.5698007174066</c:v>
                </c:pt>
                <c:pt idx="139">
                  <c:v>692.5698007174066</c:v>
                </c:pt>
                <c:pt idx="140">
                  <c:v>692.5698007174066</c:v>
                </c:pt>
                <c:pt idx="141">
                  <c:v>692.5698007174066</c:v>
                </c:pt>
                <c:pt idx="142">
                  <c:v>692.5698007174066</c:v>
                </c:pt>
                <c:pt idx="143">
                  <c:v>692.5698007174066</c:v>
                </c:pt>
                <c:pt idx="144">
                  <c:v>692.5698007174066</c:v>
                </c:pt>
                <c:pt idx="145">
                  <c:v>692.5698007174066</c:v>
                </c:pt>
                <c:pt idx="146">
                  <c:v>692.5698007174066</c:v>
                </c:pt>
                <c:pt idx="147">
                  <c:v>692.5698007174066</c:v>
                </c:pt>
                <c:pt idx="148">
                  <c:v>692.5698007174066</c:v>
                </c:pt>
                <c:pt idx="149">
                  <c:v>692.5698007174066</c:v>
                </c:pt>
                <c:pt idx="150">
                  <c:v>692.5698007174066</c:v>
                </c:pt>
                <c:pt idx="151">
                  <c:v>692.5698007174066</c:v>
                </c:pt>
                <c:pt idx="152">
                  <c:v>692.5698007174066</c:v>
                </c:pt>
                <c:pt idx="153">
                  <c:v>692.5698007174066</c:v>
                </c:pt>
                <c:pt idx="154">
                  <c:v>692.5698007174066</c:v>
                </c:pt>
                <c:pt idx="155">
                  <c:v>692.5698007174066</c:v>
                </c:pt>
                <c:pt idx="156">
                  <c:v>692.5698007174066</c:v>
                </c:pt>
                <c:pt idx="157">
                  <c:v>692.5698007174066</c:v>
                </c:pt>
                <c:pt idx="158">
                  <c:v>692.5698007174066</c:v>
                </c:pt>
                <c:pt idx="159">
                  <c:v>692.5698007174066</c:v>
                </c:pt>
                <c:pt idx="160">
                  <c:v>692.5698007174066</c:v>
                </c:pt>
                <c:pt idx="161">
                  <c:v>692.5698007174066</c:v>
                </c:pt>
                <c:pt idx="162">
                  <c:v>692.5698007174066</c:v>
                </c:pt>
                <c:pt idx="163">
                  <c:v>692.5698007174066</c:v>
                </c:pt>
                <c:pt idx="164">
                  <c:v>692.5698007174066</c:v>
                </c:pt>
                <c:pt idx="165">
                  <c:v>692.5698007174066</c:v>
                </c:pt>
                <c:pt idx="166">
                  <c:v>692.5698007174066</c:v>
                </c:pt>
                <c:pt idx="167">
                  <c:v>692.5698007174066</c:v>
                </c:pt>
                <c:pt idx="168">
                  <c:v>692.5698007174066</c:v>
                </c:pt>
                <c:pt idx="169">
                  <c:v>692.5698007174066</c:v>
                </c:pt>
                <c:pt idx="170">
                  <c:v>692.5698007174066</c:v>
                </c:pt>
                <c:pt idx="171">
                  <c:v>692.5698007174066</c:v>
                </c:pt>
                <c:pt idx="172">
                  <c:v>692.5698007174066</c:v>
                </c:pt>
                <c:pt idx="173">
                  <c:v>692.5698007174066</c:v>
                </c:pt>
                <c:pt idx="174">
                  <c:v>692.5698007174066</c:v>
                </c:pt>
                <c:pt idx="175">
                  <c:v>692.5698007174066</c:v>
                </c:pt>
                <c:pt idx="176">
                  <c:v>692.5698007174066</c:v>
                </c:pt>
                <c:pt idx="177">
                  <c:v>692.5698007174066</c:v>
                </c:pt>
                <c:pt idx="178">
                  <c:v>692.5698007174066</c:v>
                </c:pt>
                <c:pt idx="179">
                  <c:v>692.5698007174066</c:v>
                </c:pt>
                <c:pt idx="180">
                  <c:v>692.5698007174066</c:v>
                </c:pt>
                <c:pt idx="181">
                  <c:v>692.5698007174066</c:v>
                </c:pt>
                <c:pt idx="182">
                  <c:v>692.5698007174066</c:v>
                </c:pt>
                <c:pt idx="183">
                  <c:v>692.5698007174066</c:v>
                </c:pt>
                <c:pt idx="184">
                  <c:v>692.5698007174066</c:v>
                </c:pt>
                <c:pt idx="185">
                  <c:v>692.5698007174066</c:v>
                </c:pt>
                <c:pt idx="186">
                  <c:v>692.5698007174066</c:v>
                </c:pt>
                <c:pt idx="187">
                  <c:v>692.5698007174066</c:v>
                </c:pt>
                <c:pt idx="188">
                  <c:v>692.5698007174066</c:v>
                </c:pt>
                <c:pt idx="189">
                  <c:v>692.5698007174066</c:v>
                </c:pt>
                <c:pt idx="190">
                  <c:v>692.5698007174066</c:v>
                </c:pt>
                <c:pt idx="191">
                  <c:v>692.5698007174066</c:v>
                </c:pt>
                <c:pt idx="192">
                  <c:v>692.5698007174066</c:v>
                </c:pt>
                <c:pt idx="193">
                  <c:v>692.5698007174066</c:v>
                </c:pt>
                <c:pt idx="194">
                  <c:v>692.5698007174066</c:v>
                </c:pt>
                <c:pt idx="195">
                  <c:v>692.5698007174066</c:v>
                </c:pt>
                <c:pt idx="196">
                  <c:v>692.5698007174066</c:v>
                </c:pt>
                <c:pt idx="197">
                  <c:v>692.5698007174066</c:v>
                </c:pt>
                <c:pt idx="198">
                  <c:v>692.5698007174066</c:v>
                </c:pt>
                <c:pt idx="199">
                  <c:v>692.5698007174066</c:v>
                </c:pt>
                <c:pt idx="200">
                  <c:v>692.5698007174066</c:v>
                </c:pt>
                <c:pt idx="201">
                  <c:v>692.5698007174066</c:v>
                </c:pt>
                <c:pt idx="202">
                  <c:v>692.5698007174066</c:v>
                </c:pt>
                <c:pt idx="203">
                  <c:v>692.5698007174066</c:v>
                </c:pt>
                <c:pt idx="204">
                  <c:v>692.5698007174066</c:v>
                </c:pt>
                <c:pt idx="205">
                  <c:v>692.5698007174066</c:v>
                </c:pt>
                <c:pt idx="206">
                  <c:v>692.5698007174066</c:v>
                </c:pt>
                <c:pt idx="207">
                  <c:v>692.5698007174066</c:v>
                </c:pt>
                <c:pt idx="208">
                  <c:v>692.5698007174066</c:v>
                </c:pt>
                <c:pt idx="209">
                  <c:v>692.5698007174066</c:v>
                </c:pt>
                <c:pt idx="210">
                  <c:v>692.5698007174066</c:v>
                </c:pt>
                <c:pt idx="211">
                  <c:v>692.5698007174066</c:v>
                </c:pt>
                <c:pt idx="212">
                  <c:v>692.5698007174066</c:v>
                </c:pt>
                <c:pt idx="213">
                  <c:v>692.5698007174066</c:v>
                </c:pt>
                <c:pt idx="214">
                  <c:v>692.5698007174066</c:v>
                </c:pt>
                <c:pt idx="215">
                  <c:v>692.5698007174066</c:v>
                </c:pt>
                <c:pt idx="216">
                  <c:v>692.5698007174066</c:v>
                </c:pt>
                <c:pt idx="217">
                  <c:v>692.5698007174066</c:v>
                </c:pt>
                <c:pt idx="218">
                  <c:v>692.5698007174066</c:v>
                </c:pt>
                <c:pt idx="219">
                  <c:v>692.5698007174066</c:v>
                </c:pt>
                <c:pt idx="220">
                  <c:v>692.5698007174066</c:v>
                </c:pt>
                <c:pt idx="221">
                  <c:v>692.5698007174066</c:v>
                </c:pt>
                <c:pt idx="222">
                  <c:v>692.5698007174066</c:v>
                </c:pt>
                <c:pt idx="223">
                  <c:v>692.5698007174066</c:v>
                </c:pt>
                <c:pt idx="224">
                  <c:v>692.5698007174066</c:v>
                </c:pt>
                <c:pt idx="225">
                  <c:v>692.5698007174066</c:v>
                </c:pt>
                <c:pt idx="226">
                  <c:v>692.5698007174066</c:v>
                </c:pt>
                <c:pt idx="227">
                  <c:v>692.5698007174066</c:v>
                </c:pt>
                <c:pt idx="228">
                  <c:v>692.5698007174066</c:v>
                </c:pt>
                <c:pt idx="229">
                  <c:v>692.5698007174066</c:v>
                </c:pt>
                <c:pt idx="230">
                  <c:v>692.5698007174066</c:v>
                </c:pt>
                <c:pt idx="231">
                  <c:v>692.5698007174066</c:v>
                </c:pt>
                <c:pt idx="232">
                  <c:v>692.5698007174066</c:v>
                </c:pt>
                <c:pt idx="233">
                  <c:v>692.5698007174066</c:v>
                </c:pt>
                <c:pt idx="234">
                  <c:v>692.5698007174066</c:v>
                </c:pt>
                <c:pt idx="235">
                  <c:v>692.5698007174066</c:v>
                </c:pt>
                <c:pt idx="236">
                  <c:v>692.5698007174066</c:v>
                </c:pt>
                <c:pt idx="237">
                  <c:v>692.5698007174066</c:v>
                </c:pt>
                <c:pt idx="238">
                  <c:v>692.5698007174066</c:v>
                </c:pt>
                <c:pt idx="239">
                  <c:v>692.5698007174066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'tableau des remboursement'!$A$7:$A$246</c:f>
              <c:strCache>
                <c:ptCount val="240"/>
                <c:pt idx="0">
                  <c:v>Période 1</c:v>
                </c:pt>
                <c:pt idx="1">
                  <c:v>Période 2</c:v>
                </c:pt>
                <c:pt idx="2">
                  <c:v>Période 3</c:v>
                </c:pt>
                <c:pt idx="3">
                  <c:v>Période 4</c:v>
                </c:pt>
                <c:pt idx="4">
                  <c:v>Période 5</c:v>
                </c:pt>
                <c:pt idx="5">
                  <c:v>Période 6</c:v>
                </c:pt>
                <c:pt idx="6">
                  <c:v>Période 7</c:v>
                </c:pt>
                <c:pt idx="7">
                  <c:v>Période 8</c:v>
                </c:pt>
                <c:pt idx="8">
                  <c:v>Période 9</c:v>
                </c:pt>
                <c:pt idx="9">
                  <c:v>Période 10</c:v>
                </c:pt>
                <c:pt idx="10">
                  <c:v>Période 11</c:v>
                </c:pt>
                <c:pt idx="11">
                  <c:v>Période 12</c:v>
                </c:pt>
                <c:pt idx="12">
                  <c:v>Période 13</c:v>
                </c:pt>
                <c:pt idx="13">
                  <c:v>Période 14</c:v>
                </c:pt>
                <c:pt idx="14">
                  <c:v>Période 15</c:v>
                </c:pt>
                <c:pt idx="15">
                  <c:v>Période 16</c:v>
                </c:pt>
                <c:pt idx="16">
                  <c:v>Période 17</c:v>
                </c:pt>
                <c:pt idx="17">
                  <c:v>Période 18</c:v>
                </c:pt>
                <c:pt idx="18">
                  <c:v>Période 19</c:v>
                </c:pt>
                <c:pt idx="19">
                  <c:v>Période 20</c:v>
                </c:pt>
                <c:pt idx="20">
                  <c:v>Période 21</c:v>
                </c:pt>
                <c:pt idx="21">
                  <c:v>Période 22</c:v>
                </c:pt>
                <c:pt idx="22">
                  <c:v>Période 23</c:v>
                </c:pt>
                <c:pt idx="23">
                  <c:v>Période 24</c:v>
                </c:pt>
                <c:pt idx="24">
                  <c:v>Période 25</c:v>
                </c:pt>
                <c:pt idx="25">
                  <c:v>Période 26</c:v>
                </c:pt>
                <c:pt idx="26">
                  <c:v>Période 27</c:v>
                </c:pt>
                <c:pt idx="27">
                  <c:v>Période 28</c:v>
                </c:pt>
                <c:pt idx="28">
                  <c:v>Période 29</c:v>
                </c:pt>
                <c:pt idx="29">
                  <c:v>Période 30</c:v>
                </c:pt>
                <c:pt idx="30">
                  <c:v>Période 31</c:v>
                </c:pt>
                <c:pt idx="31">
                  <c:v>Période 32</c:v>
                </c:pt>
                <c:pt idx="32">
                  <c:v>Période 33</c:v>
                </c:pt>
                <c:pt idx="33">
                  <c:v>Période 34</c:v>
                </c:pt>
                <c:pt idx="34">
                  <c:v>Période 35</c:v>
                </c:pt>
                <c:pt idx="35">
                  <c:v>Période 36</c:v>
                </c:pt>
                <c:pt idx="36">
                  <c:v>Période 37</c:v>
                </c:pt>
                <c:pt idx="37">
                  <c:v>Période 38</c:v>
                </c:pt>
                <c:pt idx="38">
                  <c:v>Période 39</c:v>
                </c:pt>
                <c:pt idx="39">
                  <c:v>Période 40</c:v>
                </c:pt>
                <c:pt idx="40">
                  <c:v>Période 41</c:v>
                </c:pt>
                <c:pt idx="41">
                  <c:v>Période 42</c:v>
                </c:pt>
                <c:pt idx="42">
                  <c:v>Période 43</c:v>
                </c:pt>
                <c:pt idx="43">
                  <c:v>Période 44</c:v>
                </c:pt>
                <c:pt idx="44">
                  <c:v>Période 45</c:v>
                </c:pt>
                <c:pt idx="45">
                  <c:v>Période 46</c:v>
                </c:pt>
                <c:pt idx="46">
                  <c:v>Période 47</c:v>
                </c:pt>
                <c:pt idx="47">
                  <c:v>Période 48</c:v>
                </c:pt>
                <c:pt idx="48">
                  <c:v>Période 49</c:v>
                </c:pt>
                <c:pt idx="49">
                  <c:v>Période 50</c:v>
                </c:pt>
                <c:pt idx="50">
                  <c:v>Période 51</c:v>
                </c:pt>
                <c:pt idx="51">
                  <c:v>Période 52</c:v>
                </c:pt>
                <c:pt idx="52">
                  <c:v>Période 53</c:v>
                </c:pt>
                <c:pt idx="53">
                  <c:v>Période 54</c:v>
                </c:pt>
                <c:pt idx="54">
                  <c:v>Période 55</c:v>
                </c:pt>
                <c:pt idx="55">
                  <c:v>Période 56</c:v>
                </c:pt>
                <c:pt idx="56">
                  <c:v>Période 57</c:v>
                </c:pt>
                <c:pt idx="57">
                  <c:v>Période 58</c:v>
                </c:pt>
                <c:pt idx="58">
                  <c:v>Période 59</c:v>
                </c:pt>
                <c:pt idx="59">
                  <c:v>Période 60</c:v>
                </c:pt>
                <c:pt idx="60">
                  <c:v>Période 61</c:v>
                </c:pt>
                <c:pt idx="61">
                  <c:v>Période 62</c:v>
                </c:pt>
                <c:pt idx="62">
                  <c:v>Période 63</c:v>
                </c:pt>
                <c:pt idx="63">
                  <c:v>Période 64</c:v>
                </c:pt>
                <c:pt idx="64">
                  <c:v>Période 65</c:v>
                </c:pt>
                <c:pt idx="65">
                  <c:v>Période 66</c:v>
                </c:pt>
                <c:pt idx="66">
                  <c:v>Période 67</c:v>
                </c:pt>
                <c:pt idx="67">
                  <c:v>Période 68</c:v>
                </c:pt>
                <c:pt idx="68">
                  <c:v>Période 69</c:v>
                </c:pt>
                <c:pt idx="69">
                  <c:v>Période 70</c:v>
                </c:pt>
                <c:pt idx="70">
                  <c:v>Période 71</c:v>
                </c:pt>
                <c:pt idx="71">
                  <c:v>Période 72</c:v>
                </c:pt>
                <c:pt idx="72">
                  <c:v>Période 73</c:v>
                </c:pt>
                <c:pt idx="73">
                  <c:v>Période 74</c:v>
                </c:pt>
                <c:pt idx="74">
                  <c:v>Période 75</c:v>
                </c:pt>
                <c:pt idx="75">
                  <c:v>Période 76</c:v>
                </c:pt>
                <c:pt idx="76">
                  <c:v>Période 77</c:v>
                </c:pt>
                <c:pt idx="77">
                  <c:v>Période 78</c:v>
                </c:pt>
                <c:pt idx="78">
                  <c:v>Période 79</c:v>
                </c:pt>
                <c:pt idx="79">
                  <c:v>Période 80</c:v>
                </c:pt>
                <c:pt idx="80">
                  <c:v>Période 81</c:v>
                </c:pt>
                <c:pt idx="81">
                  <c:v>Période 82</c:v>
                </c:pt>
                <c:pt idx="82">
                  <c:v>Période 83</c:v>
                </c:pt>
                <c:pt idx="83">
                  <c:v>Période 84</c:v>
                </c:pt>
                <c:pt idx="84">
                  <c:v>Période 85</c:v>
                </c:pt>
                <c:pt idx="85">
                  <c:v>Période 86</c:v>
                </c:pt>
                <c:pt idx="86">
                  <c:v>Période 87</c:v>
                </c:pt>
                <c:pt idx="87">
                  <c:v>Période 88</c:v>
                </c:pt>
                <c:pt idx="88">
                  <c:v>Période 89</c:v>
                </c:pt>
                <c:pt idx="89">
                  <c:v>Période 90</c:v>
                </c:pt>
                <c:pt idx="90">
                  <c:v>Période 91</c:v>
                </c:pt>
                <c:pt idx="91">
                  <c:v>Période 92</c:v>
                </c:pt>
                <c:pt idx="92">
                  <c:v>Période 93</c:v>
                </c:pt>
                <c:pt idx="93">
                  <c:v>Période 94</c:v>
                </c:pt>
                <c:pt idx="94">
                  <c:v>Période 95</c:v>
                </c:pt>
                <c:pt idx="95">
                  <c:v>Période 96</c:v>
                </c:pt>
                <c:pt idx="96">
                  <c:v>Période 97</c:v>
                </c:pt>
                <c:pt idx="97">
                  <c:v>Période 98</c:v>
                </c:pt>
                <c:pt idx="98">
                  <c:v>Période 99</c:v>
                </c:pt>
                <c:pt idx="99">
                  <c:v>Période 100</c:v>
                </c:pt>
                <c:pt idx="100">
                  <c:v>Période 101</c:v>
                </c:pt>
                <c:pt idx="101">
                  <c:v>Période 102</c:v>
                </c:pt>
                <c:pt idx="102">
                  <c:v>Période 103</c:v>
                </c:pt>
                <c:pt idx="103">
                  <c:v>Période 104</c:v>
                </c:pt>
                <c:pt idx="104">
                  <c:v>Période 105</c:v>
                </c:pt>
                <c:pt idx="105">
                  <c:v>Période 106</c:v>
                </c:pt>
                <c:pt idx="106">
                  <c:v>Période 107</c:v>
                </c:pt>
                <c:pt idx="107">
                  <c:v>Période 108</c:v>
                </c:pt>
                <c:pt idx="108">
                  <c:v>Période 109</c:v>
                </c:pt>
                <c:pt idx="109">
                  <c:v>Période 110</c:v>
                </c:pt>
                <c:pt idx="110">
                  <c:v>Période 111</c:v>
                </c:pt>
                <c:pt idx="111">
                  <c:v>Période 112</c:v>
                </c:pt>
                <c:pt idx="112">
                  <c:v>Période 113</c:v>
                </c:pt>
                <c:pt idx="113">
                  <c:v>Période 114</c:v>
                </c:pt>
                <c:pt idx="114">
                  <c:v>Période 115</c:v>
                </c:pt>
                <c:pt idx="115">
                  <c:v>Période 116</c:v>
                </c:pt>
                <c:pt idx="116">
                  <c:v>Période 117</c:v>
                </c:pt>
                <c:pt idx="117">
                  <c:v>Période 118</c:v>
                </c:pt>
                <c:pt idx="118">
                  <c:v>Période 119</c:v>
                </c:pt>
                <c:pt idx="119">
                  <c:v>Période 120</c:v>
                </c:pt>
                <c:pt idx="120">
                  <c:v>Période 121</c:v>
                </c:pt>
                <c:pt idx="121">
                  <c:v>Période 122</c:v>
                </c:pt>
                <c:pt idx="122">
                  <c:v>Période 123</c:v>
                </c:pt>
                <c:pt idx="123">
                  <c:v>Période 124</c:v>
                </c:pt>
                <c:pt idx="124">
                  <c:v>Période 125</c:v>
                </c:pt>
                <c:pt idx="125">
                  <c:v>Période 126</c:v>
                </c:pt>
                <c:pt idx="126">
                  <c:v>Période 127</c:v>
                </c:pt>
                <c:pt idx="127">
                  <c:v>Période 128</c:v>
                </c:pt>
                <c:pt idx="128">
                  <c:v>Période 129</c:v>
                </c:pt>
                <c:pt idx="129">
                  <c:v>Période 130</c:v>
                </c:pt>
                <c:pt idx="130">
                  <c:v>Période 131</c:v>
                </c:pt>
                <c:pt idx="131">
                  <c:v>Période 132</c:v>
                </c:pt>
                <c:pt idx="132">
                  <c:v>Période 133</c:v>
                </c:pt>
                <c:pt idx="133">
                  <c:v>Période 134</c:v>
                </c:pt>
                <c:pt idx="134">
                  <c:v>Période 135</c:v>
                </c:pt>
                <c:pt idx="135">
                  <c:v>Période 136</c:v>
                </c:pt>
                <c:pt idx="136">
                  <c:v>Période 137</c:v>
                </c:pt>
                <c:pt idx="137">
                  <c:v>Période 138</c:v>
                </c:pt>
                <c:pt idx="138">
                  <c:v>Période 139</c:v>
                </c:pt>
                <c:pt idx="139">
                  <c:v>Période 140</c:v>
                </c:pt>
                <c:pt idx="140">
                  <c:v>Période 141</c:v>
                </c:pt>
                <c:pt idx="141">
                  <c:v>Période 142</c:v>
                </c:pt>
                <c:pt idx="142">
                  <c:v>Période 143</c:v>
                </c:pt>
                <c:pt idx="143">
                  <c:v>Période 144</c:v>
                </c:pt>
                <c:pt idx="144">
                  <c:v>Période 145</c:v>
                </c:pt>
                <c:pt idx="145">
                  <c:v>Période 146</c:v>
                </c:pt>
                <c:pt idx="146">
                  <c:v>Période 147</c:v>
                </c:pt>
                <c:pt idx="147">
                  <c:v>Période 148</c:v>
                </c:pt>
                <c:pt idx="148">
                  <c:v>Période 149</c:v>
                </c:pt>
                <c:pt idx="149">
                  <c:v>Période 150</c:v>
                </c:pt>
                <c:pt idx="150">
                  <c:v>Période 151</c:v>
                </c:pt>
                <c:pt idx="151">
                  <c:v>Période 152</c:v>
                </c:pt>
                <c:pt idx="152">
                  <c:v>Période 153</c:v>
                </c:pt>
                <c:pt idx="153">
                  <c:v>Période 154</c:v>
                </c:pt>
                <c:pt idx="154">
                  <c:v>Période 155</c:v>
                </c:pt>
                <c:pt idx="155">
                  <c:v>Période 156</c:v>
                </c:pt>
                <c:pt idx="156">
                  <c:v>Période 157</c:v>
                </c:pt>
                <c:pt idx="157">
                  <c:v>Période 158</c:v>
                </c:pt>
                <c:pt idx="158">
                  <c:v>Période 159</c:v>
                </c:pt>
                <c:pt idx="159">
                  <c:v>Période 160</c:v>
                </c:pt>
                <c:pt idx="160">
                  <c:v>Période 161</c:v>
                </c:pt>
                <c:pt idx="161">
                  <c:v>Période 162</c:v>
                </c:pt>
                <c:pt idx="162">
                  <c:v>Période 163</c:v>
                </c:pt>
                <c:pt idx="163">
                  <c:v>Période 164</c:v>
                </c:pt>
                <c:pt idx="164">
                  <c:v>Période 165</c:v>
                </c:pt>
                <c:pt idx="165">
                  <c:v>Période 166</c:v>
                </c:pt>
                <c:pt idx="166">
                  <c:v>Période 167</c:v>
                </c:pt>
                <c:pt idx="167">
                  <c:v>Période 168</c:v>
                </c:pt>
                <c:pt idx="168">
                  <c:v>Période 169</c:v>
                </c:pt>
                <c:pt idx="169">
                  <c:v>Période 170</c:v>
                </c:pt>
                <c:pt idx="170">
                  <c:v>Période 171</c:v>
                </c:pt>
                <c:pt idx="171">
                  <c:v>Période 172</c:v>
                </c:pt>
                <c:pt idx="172">
                  <c:v>Période 173</c:v>
                </c:pt>
                <c:pt idx="173">
                  <c:v>Période 174</c:v>
                </c:pt>
                <c:pt idx="174">
                  <c:v>Période 175</c:v>
                </c:pt>
                <c:pt idx="175">
                  <c:v>Période 176</c:v>
                </c:pt>
                <c:pt idx="176">
                  <c:v>Période 177</c:v>
                </c:pt>
                <c:pt idx="177">
                  <c:v>Période 178</c:v>
                </c:pt>
                <c:pt idx="178">
                  <c:v>Période 179</c:v>
                </c:pt>
                <c:pt idx="179">
                  <c:v>Période 180</c:v>
                </c:pt>
                <c:pt idx="180">
                  <c:v>Période 181</c:v>
                </c:pt>
                <c:pt idx="181">
                  <c:v>Période 182</c:v>
                </c:pt>
                <c:pt idx="182">
                  <c:v>Période 183</c:v>
                </c:pt>
                <c:pt idx="183">
                  <c:v>Période 184</c:v>
                </c:pt>
                <c:pt idx="184">
                  <c:v>Période 185</c:v>
                </c:pt>
                <c:pt idx="185">
                  <c:v>Période 186</c:v>
                </c:pt>
                <c:pt idx="186">
                  <c:v>Période 187</c:v>
                </c:pt>
                <c:pt idx="187">
                  <c:v>Période 188</c:v>
                </c:pt>
                <c:pt idx="188">
                  <c:v>Période 189</c:v>
                </c:pt>
                <c:pt idx="189">
                  <c:v>Période 190</c:v>
                </c:pt>
                <c:pt idx="190">
                  <c:v>Période 191</c:v>
                </c:pt>
                <c:pt idx="191">
                  <c:v>Période 192</c:v>
                </c:pt>
                <c:pt idx="192">
                  <c:v>Période 193</c:v>
                </c:pt>
                <c:pt idx="193">
                  <c:v>Période 194</c:v>
                </c:pt>
                <c:pt idx="194">
                  <c:v>Période 195</c:v>
                </c:pt>
                <c:pt idx="195">
                  <c:v>Période 196</c:v>
                </c:pt>
                <c:pt idx="196">
                  <c:v>Période 197</c:v>
                </c:pt>
                <c:pt idx="197">
                  <c:v>Période 198</c:v>
                </c:pt>
                <c:pt idx="198">
                  <c:v>Période 199</c:v>
                </c:pt>
                <c:pt idx="199">
                  <c:v>Période 200</c:v>
                </c:pt>
                <c:pt idx="200">
                  <c:v>Période 201</c:v>
                </c:pt>
                <c:pt idx="201">
                  <c:v>Période 202</c:v>
                </c:pt>
                <c:pt idx="202">
                  <c:v>Période 203</c:v>
                </c:pt>
                <c:pt idx="203">
                  <c:v>Période 204</c:v>
                </c:pt>
                <c:pt idx="204">
                  <c:v>Période 205</c:v>
                </c:pt>
                <c:pt idx="205">
                  <c:v>Période 206</c:v>
                </c:pt>
                <c:pt idx="206">
                  <c:v>Période 207</c:v>
                </c:pt>
                <c:pt idx="207">
                  <c:v>Période 208</c:v>
                </c:pt>
                <c:pt idx="208">
                  <c:v>Période 209</c:v>
                </c:pt>
                <c:pt idx="209">
                  <c:v>Période 210</c:v>
                </c:pt>
                <c:pt idx="210">
                  <c:v>Période 211</c:v>
                </c:pt>
                <c:pt idx="211">
                  <c:v>Période 212</c:v>
                </c:pt>
                <c:pt idx="212">
                  <c:v>Période 213</c:v>
                </c:pt>
                <c:pt idx="213">
                  <c:v>Période 214</c:v>
                </c:pt>
                <c:pt idx="214">
                  <c:v>Période 215</c:v>
                </c:pt>
                <c:pt idx="215">
                  <c:v>Période 216</c:v>
                </c:pt>
                <c:pt idx="216">
                  <c:v>Période 217</c:v>
                </c:pt>
                <c:pt idx="217">
                  <c:v>Période 218</c:v>
                </c:pt>
                <c:pt idx="218">
                  <c:v>Période 219</c:v>
                </c:pt>
                <c:pt idx="219">
                  <c:v>Période 220</c:v>
                </c:pt>
                <c:pt idx="220">
                  <c:v>Période 221</c:v>
                </c:pt>
                <c:pt idx="221">
                  <c:v>Période 222</c:v>
                </c:pt>
                <c:pt idx="222">
                  <c:v>Période 223</c:v>
                </c:pt>
                <c:pt idx="223">
                  <c:v>Période 224</c:v>
                </c:pt>
                <c:pt idx="224">
                  <c:v>Période 225</c:v>
                </c:pt>
                <c:pt idx="225">
                  <c:v>Période 226</c:v>
                </c:pt>
                <c:pt idx="226">
                  <c:v>Période 227</c:v>
                </c:pt>
                <c:pt idx="227">
                  <c:v>Période 228</c:v>
                </c:pt>
                <c:pt idx="228">
                  <c:v>Période 229</c:v>
                </c:pt>
                <c:pt idx="229">
                  <c:v>Période 230</c:v>
                </c:pt>
                <c:pt idx="230">
                  <c:v>Période 231</c:v>
                </c:pt>
                <c:pt idx="231">
                  <c:v>Période 232</c:v>
                </c:pt>
                <c:pt idx="232">
                  <c:v>Période 233</c:v>
                </c:pt>
                <c:pt idx="233">
                  <c:v>Période 234</c:v>
                </c:pt>
                <c:pt idx="234">
                  <c:v>Période 235</c:v>
                </c:pt>
                <c:pt idx="235">
                  <c:v>Période 236</c:v>
                </c:pt>
                <c:pt idx="236">
                  <c:v>Période 237</c:v>
                </c:pt>
                <c:pt idx="237">
                  <c:v>Période 238</c:v>
                </c:pt>
                <c:pt idx="238">
                  <c:v>Période 239</c:v>
                </c:pt>
                <c:pt idx="239">
                  <c:v>Période 240</c:v>
                </c:pt>
              </c:strCache>
            </c:strRef>
          </c:cat>
          <c:val>
            <c:numRef>
              <c:f>'tableau des remboursement'!$D$7:$D$246</c:f>
              <c:numCache>
                <c:ptCount val="240"/>
                <c:pt idx="0">
                  <c:v>348.0619544282095</c:v>
                </c:pt>
                <c:pt idx="1">
                  <c:v>349.0612050473368</c:v>
                </c:pt>
                <c:pt idx="2">
                  <c:v>350.0633244137865</c:v>
                </c:pt>
                <c:pt idx="3">
                  <c:v>351.06832076344176</c:v>
                </c:pt>
                <c:pt idx="4">
                  <c:v>352.07620235582993</c:v>
                </c:pt>
                <c:pt idx="5">
                  <c:v>353.0869774741907</c:v>
                </c:pt>
                <c:pt idx="6">
                  <c:v>354.10065442554395</c:v>
                </c:pt>
                <c:pt idx="7">
                  <c:v>355.11724154075847</c:v>
                </c:pt>
                <c:pt idx="8">
                  <c:v>356.13674717461987</c:v>
                </c:pt>
                <c:pt idx="9">
                  <c:v>357.1591797058996</c:v>
                </c:pt>
                <c:pt idx="10">
                  <c:v>358.1845475374237</c:v>
                </c:pt>
                <c:pt idx="11">
                  <c:v>359.212859096142</c:v>
                </c:pt>
                <c:pt idx="12">
                  <c:v>360.2441228331969</c:v>
                </c:pt>
                <c:pt idx="13">
                  <c:v>361.27834722399365</c:v>
                </c:pt>
                <c:pt idx="14">
                  <c:v>362.31554076826916</c:v>
                </c:pt>
                <c:pt idx="15">
                  <c:v>363.3557119901623</c:v>
                </c:pt>
                <c:pt idx="16">
                  <c:v>364.39886943828407</c:v>
                </c:pt>
                <c:pt idx="17">
                  <c:v>365.4450216857874</c:v>
                </c:pt>
                <c:pt idx="18">
                  <c:v>366.4941773304381</c:v>
                </c:pt>
                <c:pt idx="19">
                  <c:v>367.5463449946851</c:v>
                </c:pt>
                <c:pt idx="20">
                  <c:v>368.6015333257316</c:v>
                </c:pt>
                <c:pt idx="21">
                  <c:v>369.6597509956062</c:v>
                </c:pt>
                <c:pt idx="22">
                  <c:v>370.72100670123365</c:v>
                </c:pt>
                <c:pt idx="23">
                  <c:v>371.78530916450705</c:v>
                </c:pt>
                <c:pt idx="24">
                  <c:v>372.85266713235893</c:v>
                </c:pt>
                <c:pt idx="25">
                  <c:v>373.92308937683356</c:v>
                </c:pt>
                <c:pt idx="26">
                  <c:v>374.99658469515873</c:v>
                </c:pt>
                <c:pt idx="27">
                  <c:v>376.0731619098181</c:v>
                </c:pt>
                <c:pt idx="28">
                  <c:v>377.15282986862417</c:v>
                </c:pt>
                <c:pt idx="29">
                  <c:v>378.2355974447901</c:v>
                </c:pt>
                <c:pt idx="30">
                  <c:v>379.3214735370035</c:v>
                </c:pt>
                <c:pt idx="31">
                  <c:v>380.41046706949913</c:v>
                </c:pt>
                <c:pt idx="32">
                  <c:v>381.5025869921323</c:v>
                </c:pt>
                <c:pt idx="33">
                  <c:v>382.5978422804525</c:v>
                </c:pt>
                <c:pt idx="34">
                  <c:v>383.69624193577687</c:v>
                </c:pt>
                <c:pt idx="35">
                  <c:v>384.79779498526483</c:v>
                </c:pt>
                <c:pt idx="36">
                  <c:v>385.90251048199156</c:v>
                </c:pt>
                <c:pt idx="37">
                  <c:v>387.01039750502275</c:v>
                </c:pt>
                <c:pt idx="38">
                  <c:v>388.1214651594893</c:v>
                </c:pt>
                <c:pt idx="39">
                  <c:v>389.2357225766618</c:v>
                </c:pt>
                <c:pt idx="40">
                  <c:v>390.353178914026</c:v>
                </c:pt>
                <c:pt idx="41">
                  <c:v>391.47384335535776</c:v>
                </c:pt>
                <c:pt idx="42">
                  <c:v>392.5977251107987</c:v>
                </c:pt>
                <c:pt idx="43">
                  <c:v>393.7248334169317</c:v>
                </c:pt>
                <c:pt idx="44">
                  <c:v>394.855177536857</c:v>
                </c:pt>
                <c:pt idx="45">
                  <c:v>395.98876676026833</c:v>
                </c:pt>
                <c:pt idx="46">
                  <c:v>397.12561040352915</c:v>
                </c:pt>
                <c:pt idx="47">
                  <c:v>398.26571780974916</c:v>
                </c:pt>
                <c:pt idx="48">
                  <c:v>399.4090983488613</c:v>
                </c:pt>
                <c:pt idx="49">
                  <c:v>400.5557614176986</c:v>
                </c:pt>
                <c:pt idx="50">
                  <c:v>401.7057164400714</c:v>
                </c:pt>
                <c:pt idx="51">
                  <c:v>402.85897286684497</c:v>
                </c:pt>
                <c:pt idx="52">
                  <c:v>404.01554017601694</c:v>
                </c:pt>
                <c:pt idx="53">
                  <c:v>405.1754278727953</c:v>
                </c:pt>
                <c:pt idx="54">
                  <c:v>406.33864548967665</c:v>
                </c:pt>
                <c:pt idx="55">
                  <c:v>407.5052025865243</c:v>
                </c:pt>
                <c:pt idx="56">
                  <c:v>408.67510875064704</c:v>
                </c:pt>
                <c:pt idx="57">
                  <c:v>409.84837359687776</c:v>
                </c:pt>
                <c:pt idx="58">
                  <c:v>411.02500676765266</c:v>
                </c:pt>
                <c:pt idx="59">
                  <c:v>412.2050179330904</c:v>
                </c:pt>
                <c:pt idx="60">
                  <c:v>413.38841679107145</c:v>
                </c:pt>
                <c:pt idx="61">
                  <c:v>414.5752130673181</c:v>
                </c:pt>
                <c:pt idx="62">
                  <c:v>415.765416515474</c:v>
                </c:pt>
                <c:pt idx="63">
                  <c:v>416.9590369171846</c:v>
                </c:pt>
                <c:pt idx="64">
                  <c:v>418.15608408217753</c:v>
                </c:pt>
                <c:pt idx="65">
                  <c:v>419.35656784834316</c:v>
                </c:pt>
                <c:pt idx="66">
                  <c:v>420.56049808181535</c:v>
                </c:pt>
                <c:pt idx="67">
                  <c:v>421.7678846770527</c:v>
                </c:pt>
                <c:pt idx="68">
                  <c:v>422.9787375569197</c:v>
                </c:pt>
                <c:pt idx="69">
                  <c:v>424.1930666727685</c:v>
                </c:pt>
                <c:pt idx="70">
                  <c:v>425.41088200452054</c:v>
                </c:pt>
                <c:pt idx="71">
                  <c:v>426.6321935607486</c:v>
                </c:pt>
                <c:pt idx="72">
                  <c:v>427.85701137875907</c:v>
                </c:pt>
                <c:pt idx="73">
                  <c:v>429.08534552467427</c:v>
                </c:pt>
                <c:pt idx="74">
                  <c:v>430.3172060935156</c:v>
                </c:pt>
                <c:pt idx="75">
                  <c:v>431.55260320928613</c:v>
                </c:pt>
                <c:pt idx="76">
                  <c:v>432.7915470250539</c:v>
                </c:pt>
                <c:pt idx="77">
                  <c:v>434.0340477230353</c:v>
                </c:pt>
                <c:pt idx="78">
                  <c:v>435.28011551467904</c:v>
                </c:pt>
                <c:pt idx="79">
                  <c:v>436.5297606407496</c:v>
                </c:pt>
                <c:pt idx="80">
                  <c:v>437.782993371412</c:v>
                </c:pt>
                <c:pt idx="81">
                  <c:v>439.0398240063155</c:v>
                </c:pt>
                <c:pt idx="82">
                  <c:v>440.3002628746789</c:v>
                </c:pt>
                <c:pt idx="83">
                  <c:v>441.56432033537493</c:v>
                </c:pt>
                <c:pt idx="84">
                  <c:v>442.8320067770157</c:v>
                </c:pt>
                <c:pt idx="85">
                  <c:v>444.10333261803794</c:v>
                </c:pt>
                <c:pt idx="86">
                  <c:v>445.3783083067887</c:v>
                </c:pt>
                <c:pt idx="87">
                  <c:v>446.65694432161115</c:v>
                </c:pt>
                <c:pt idx="88">
                  <c:v>447.9392511709308</c:v>
                </c:pt>
                <c:pt idx="89">
                  <c:v>449.22523939334155</c:v>
                </c:pt>
                <c:pt idx="90">
                  <c:v>450.5149195576928</c:v>
                </c:pt>
                <c:pt idx="91">
                  <c:v>451.80830226317596</c:v>
                </c:pt>
                <c:pt idx="92">
                  <c:v>453.1053981394115</c:v>
                </c:pt>
                <c:pt idx="93">
                  <c:v>454.4062178465366</c:v>
                </c:pt>
                <c:pt idx="94">
                  <c:v>455.7107720752927</c:v>
                </c:pt>
                <c:pt idx="95">
                  <c:v>457.01907154711307</c:v>
                </c:pt>
                <c:pt idx="96">
                  <c:v>458.3311270142113</c:v>
                </c:pt>
                <c:pt idx="97">
                  <c:v>459.6469492596693</c:v>
                </c:pt>
                <c:pt idx="98">
                  <c:v>460.9665490975264</c:v>
                </c:pt>
                <c:pt idx="99">
                  <c:v>462.2899373728677</c:v>
                </c:pt>
                <c:pt idx="100">
                  <c:v>463.61712496191353</c:v>
                </c:pt>
                <c:pt idx="101">
                  <c:v>464.9481227721086</c:v>
                </c:pt>
                <c:pt idx="102">
                  <c:v>466.2829417422122</c:v>
                </c:pt>
                <c:pt idx="103">
                  <c:v>467.6215928423872</c:v>
                </c:pt>
                <c:pt idx="104">
                  <c:v>468.964087074291</c:v>
                </c:pt>
                <c:pt idx="105">
                  <c:v>470.31043547116553</c:v>
                </c:pt>
                <c:pt idx="106">
                  <c:v>471.66064909792806</c:v>
                </c:pt>
                <c:pt idx="107">
                  <c:v>473.01473905126215</c:v>
                </c:pt>
                <c:pt idx="108">
                  <c:v>474.37271645970884</c:v>
                </c:pt>
                <c:pt idx="109">
                  <c:v>475.73459248375787</c:v>
                </c:pt>
                <c:pt idx="110">
                  <c:v>477.10037831593996</c:v>
                </c:pt>
                <c:pt idx="111">
                  <c:v>478.4700851809182</c:v>
                </c:pt>
                <c:pt idx="112">
                  <c:v>479.84372433558053</c:v>
                </c:pt>
                <c:pt idx="113">
                  <c:v>481.22130706913254</c:v>
                </c:pt>
                <c:pt idx="114">
                  <c:v>482.6028447031897</c:v>
                </c:pt>
                <c:pt idx="115">
                  <c:v>483.9883485918708</c:v>
                </c:pt>
                <c:pt idx="116">
                  <c:v>485.3778301218913</c:v>
                </c:pt>
                <c:pt idx="117">
                  <c:v>486.7713007126564</c:v>
                </c:pt>
                <c:pt idx="118">
                  <c:v>488.1687718163556</c:v>
                </c:pt>
                <c:pt idx="119">
                  <c:v>489.57025491805643</c:v>
                </c:pt>
                <c:pt idx="120">
                  <c:v>490.9757615357987</c:v>
                </c:pt>
                <c:pt idx="121">
                  <c:v>492.3853032206895</c:v>
                </c:pt>
                <c:pt idx="122">
                  <c:v>493.79889155699794</c:v>
                </c:pt>
                <c:pt idx="123">
                  <c:v>495.2165381622504</c:v>
                </c:pt>
                <c:pt idx="124">
                  <c:v>496.63825468732597</c:v>
                </c:pt>
                <c:pt idx="125">
                  <c:v>498.06405281655225</c:v>
                </c:pt>
                <c:pt idx="126">
                  <c:v>499.49394426780145</c:v>
                </c:pt>
                <c:pt idx="127">
                  <c:v>500.92794079258636</c:v>
                </c:pt>
                <c:pt idx="128">
                  <c:v>502.36605417615755</c:v>
                </c:pt>
                <c:pt idx="129">
                  <c:v>503.8082962375995</c:v>
                </c:pt>
                <c:pt idx="130">
                  <c:v>505.25467882992814</c:v>
                </c:pt>
                <c:pt idx="131">
                  <c:v>506.70521384018855</c:v>
                </c:pt>
                <c:pt idx="132">
                  <c:v>508.15991318955173</c:v>
                </c:pt>
                <c:pt idx="133">
                  <c:v>509.61878883341376</c:v>
                </c:pt>
                <c:pt idx="134">
                  <c:v>511.081852761493</c:v>
                </c:pt>
                <c:pt idx="135">
                  <c:v>512.5491169979292</c:v>
                </c:pt>
                <c:pt idx="136">
                  <c:v>514.0205936013824</c:v>
                </c:pt>
                <c:pt idx="137">
                  <c:v>515.4962946651317</c:v>
                </c:pt>
                <c:pt idx="138">
                  <c:v>516.9762323171745</c:v>
                </c:pt>
                <c:pt idx="139">
                  <c:v>518.460418720327</c:v>
                </c:pt>
                <c:pt idx="140">
                  <c:v>519.9488660723232</c:v>
                </c:pt>
                <c:pt idx="141">
                  <c:v>521.4415866059155</c:v>
                </c:pt>
                <c:pt idx="142">
                  <c:v>522.9385925889758</c:v>
                </c:pt>
                <c:pt idx="143">
                  <c:v>524.4398963245951</c:v>
                </c:pt>
                <c:pt idx="144">
                  <c:v>525.9455101511861</c:v>
                </c:pt>
                <c:pt idx="145">
                  <c:v>527.4554464425833</c:v>
                </c:pt>
                <c:pt idx="146">
                  <c:v>528.9697176081453</c:v>
                </c:pt>
                <c:pt idx="147">
                  <c:v>530.4883360928568</c:v>
                </c:pt>
                <c:pt idx="148">
                  <c:v>532.011314377431</c:v>
                </c:pt>
                <c:pt idx="149">
                  <c:v>533.5386649784114</c:v>
                </c:pt>
                <c:pt idx="150">
                  <c:v>535.0704004482758</c:v>
                </c:pt>
                <c:pt idx="151">
                  <c:v>536.6065333755386</c:v>
                </c:pt>
                <c:pt idx="152">
                  <c:v>538.1470763848545</c:v>
                </c:pt>
                <c:pt idx="153">
                  <c:v>539.6920421371226</c:v>
                </c:pt>
                <c:pt idx="154">
                  <c:v>541.24144332959</c:v>
                </c:pt>
                <c:pt idx="155">
                  <c:v>542.795292695956</c:v>
                </c:pt>
                <c:pt idx="156">
                  <c:v>544.3536030064778</c:v>
                </c:pt>
                <c:pt idx="157">
                  <c:v>545.9163870680738</c:v>
                </c:pt>
                <c:pt idx="158">
                  <c:v>547.4836577244305</c:v>
                </c:pt>
                <c:pt idx="159">
                  <c:v>549.0554278561069</c:v>
                </c:pt>
                <c:pt idx="160">
                  <c:v>550.6317103806412</c:v>
                </c:pt>
                <c:pt idx="161">
                  <c:v>552.2125182526559</c:v>
                </c:pt>
                <c:pt idx="162">
                  <c:v>553.7978644639655</c:v>
                </c:pt>
                <c:pt idx="163">
                  <c:v>555.3877620436825</c:v>
                </c:pt>
                <c:pt idx="164">
                  <c:v>556.9822240583246</c:v>
                </c:pt>
                <c:pt idx="165">
                  <c:v>558.581263611922</c:v>
                </c:pt>
                <c:pt idx="166">
                  <c:v>560.1848938461258</c:v>
                </c:pt>
                <c:pt idx="167">
                  <c:v>561.7931279403147</c:v>
                </c:pt>
                <c:pt idx="168">
                  <c:v>563.4059791117046</c:v>
                </c:pt>
                <c:pt idx="169">
                  <c:v>565.0234606154565</c:v>
                </c:pt>
                <c:pt idx="170">
                  <c:v>566.6455857447856</c:v>
                </c:pt>
                <c:pt idx="171">
                  <c:v>568.2723678310708</c:v>
                </c:pt>
                <c:pt idx="172">
                  <c:v>569.9038202439637</c:v>
                </c:pt>
                <c:pt idx="173">
                  <c:v>571.5399563914989</c:v>
                </c:pt>
                <c:pt idx="174">
                  <c:v>573.1807897202044</c:v>
                </c:pt>
                <c:pt idx="175">
                  <c:v>574.8263337152115</c:v>
                </c:pt>
                <c:pt idx="176">
                  <c:v>576.476601900366</c:v>
                </c:pt>
                <c:pt idx="177">
                  <c:v>578.1316078383394</c:v>
                </c:pt>
                <c:pt idx="178">
                  <c:v>579.7913651307402</c:v>
                </c:pt>
                <c:pt idx="179">
                  <c:v>581.4558874182258</c:v>
                </c:pt>
                <c:pt idx="180">
                  <c:v>583.1251883806143</c:v>
                </c:pt>
                <c:pt idx="181">
                  <c:v>584.7992817369975</c:v>
                </c:pt>
                <c:pt idx="182">
                  <c:v>586.4781812458532</c:v>
                </c:pt>
                <c:pt idx="183">
                  <c:v>588.1619007051584</c:v>
                </c:pt>
                <c:pt idx="184">
                  <c:v>589.8504539525024</c:v>
                </c:pt>
                <c:pt idx="185">
                  <c:v>591.5438548652014</c:v>
                </c:pt>
                <c:pt idx="186">
                  <c:v>593.2421173604116</c:v>
                </c:pt>
                <c:pt idx="187">
                  <c:v>594.945255395244</c:v>
                </c:pt>
                <c:pt idx="188">
                  <c:v>596.6532829668789</c:v>
                </c:pt>
                <c:pt idx="189">
                  <c:v>598.3662141126814</c:v>
                </c:pt>
                <c:pt idx="190">
                  <c:v>600.0840629103162</c:v>
                </c:pt>
                <c:pt idx="191">
                  <c:v>601.8068434778637</c:v>
                </c:pt>
                <c:pt idx="192">
                  <c:v>603.5345699739358</c:v>
                </c:pt>
                <c:pt idx="193">
                  <c:v>605.2672565977925</c:v>
                </c:pt>
                <c:pt idx="194">
                  <c:v>607.0049175894582</c:v>
                </c:pt>
                <c:pt idx="195">
                  <c:v>608.747567229839</c:v>
                </c:pt>
                <c:pt idx="196">
                  <c:v>610.4952198408402</c:v>
                </c:pt>
                <c:pt idx="197">
                  <c:v>612.2478897854836</c:v>
                </c:pt>
                <c:pt idx="198">
                  <c:v>614.0055914680262</c:v>
                </c:pt>
                <c:pt idx="199">
                  <c:v>615.7683393340776</c:v>
                </c:pt>
                <c:pt idx="200">
                  <c:v>617.5361478707198</c:v>
                </c:pt>
                <c:pt idx="201">
                  <c:v>619.3090316066254</c:v>
                </c:pt>
                <c:pt idx="202">
                  <c:v>621.0870051121774</c:v>
                </c:pt>
                <c:pt idx="203">
                  <c:v>622.870082999589</c:v>
                </c:pt>
                <c:pt idx="204">
                  <c:v>624.6582799230238</c:v>
                </c:pt>
                <c:pt idx="205">
                  <c:v>626.4516105787154</c:v>
                </c:pt>
                <c:pt idx="206">
                  <c:v>628.2500897050893</c:v>
                </c:pt>
                <c:pt idx="207">
                  <c:v>630.0537320828835</c:v>
                </c:pt>
                <c:pt idx="208">
                  <c:v>631.8625525352696</c:v>
                </c:pt>
                <c:pt idx="209">
                  <c:v>633.6765659279756</c:v>
                </c:pt>
                <c:pt idx="210">
                  <c:v>635.4957871694072</c:v>
                </c:pt>
                <c:pt idx="211">
                  <c:v>637.3202312107704</c:v>
                </c:pt>
                <c:pt idx="212">
                  <c:v>639.149913046195</c:v>
                </c:pt>
                <c:pt idx="213">
                  <c:v>640.9848477128573</c:v>
                </c:pt>
                <c:pt idx="214">
                  <c:v>642.8250502911037</c:v>
                </c:pt>
                <c:pt idx="215">
                  <c:v>644.6705359045748</c:v>
                </c:pt>
                <c:pt idx="216">
                  <c:v>646.5213197203298</c:v>
                </c:pt>
                <c:pt idx="217">
                  <c:v>648.3774169489706</c:v>
                </c:pt>
                <c:pt idx="218">
                  <c:v>650.2388428447675</c:v>
                </c:pt>
                <c:pt idx="219">
                  <c:v>652.1056127057846</c:v>
                </c:pt>
                <c:pt idx="220">
                  <c:v>653.9777418740042</c:v>
                </c:pt>
                <c:pt idx="221">
                  <c:v>655.8552457354549</c:v>
                </c:pt>
                <c:pt idx="222">
                  <c:v>657.7381397203366</c:v>
                </c:pt>
                <c:pt idx="223">
                  <c:v>659.6264393031475</c:v>
                </c:pt>
                <c:pt idx="224">
                  <c:v>661.520160002812</c:v>
                </c:pt>
                <c:pt idx="225">
                  <c:v>663.4193173828074</c:v>
                </c:pt>
                <c:pt idx="226">
                  <c:v>665.3239270512925</c:v>
                </c:pt>
                <c:pt idx="227">
                  <c:v>667.2340046612351</c:v>
                </c:pt>
                <c:pt idx="228">
                  <c:v>669.1495659105414</c:v>
                </c:pt>
                <c:pt idx="229">
                  <c:v>671.0706265421846</c:v>
                </c:pt>
                <c:pt idx="230">
                  <c:v>672.9972023443346</c:v>
                </c:pt>
                <c:pt idx="231">
                  <c:v>674.929309150487</c:v>
                </c:pt>
                <c:pt idx="232">
                  <c:v>676.8669628395945</c:v>
                </c:pt>
                <c:pt idx="233">
                  <c:v>678.810179336196</c:v>
                </c:pt>
                <c:pt idx="234">
                  <c:v>680.7589746105484</c:v>
                </c:pt>
                <c:pt idx="235">
                  <c:v>682.7133646787578</c:v>
                </c:pt>
                <c:pt idx="236">
                  <c:v>684.6733656029105</c:v>
                </c:pt>
                <c:pt idx="237">
                  <c:v>686.6389934912058</c:v>
                </c:pt>
                <c:pt idx="238">
                  <c:v>688.6102644980879</c:v>
                </c:pt>
                <c:pt idx="239">
                  <c:v>690.5871948243785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'tableau des remboursement'!$A$7:$A$246</c:f>
              <c:strCache>
                <c:ptCount val="240"/>
                <c:pt idx="0">
                  <c:v>Période 1</c:v>
                </c:pt>
                <c:pt idx="1">
                  <c:v>Période 2</c:v>
                </c:pt>
                <c:pt idx="2">
                  <c:v>Période 3</c:v>
                </c:pt>
                <c:pt idx="3">
                  <c:v>Période 4</c:v>
                </c:pt>
                <c:pt idx="4">
                  <c:v>Période 5</c:v>
                </c:pt>
                <c:pt idx="5">
                  <c:v>Période 6</c:v>
                </c:pt>
                <c:pt idx="6">
                  <c:v>Période 7</c:v>
                </c:pt>
                <c:pt idx="7">
                  <c:v>Période 8</c:v>
                </c:pt>
                <c:pt idx="8">
                  <c:v>Période 9</c:v>
                </c:pt>
                <c:pt idx="9">
                  <c:v>Période 10</c:v>
                </c:pt>
                <c:pt idx="10">
                  <c:v>Période 11</c:v>
                </c:pt>
                <c:pt idx="11">
                  <c:v>Période 12</c:v>
                </c:pt>
                <c:pt idx="12">
                  <c:v>Période 13</c:v>
                </c:pt>
                <c:pt idx="13">
                  <c:v>Période 14</c:v>
                </c:pt>
                <c:pt idx="14">
                  <c:v>Période 15</c:v>
                </c:pt>
                <c:pt idx="15">
                  <c:v>Période 16</c:v>
                </c:pt>
                <c:pt idx="16">
                  <c:v>Période 17</c:v>
                </c:pt>
                <c:pt idx="17">
                  <c:v>Période 18</c:v>
                </c:pt>
                <c:pt idx="18">
                  <c:v>Période 19</c:v>
                </c:pt>
                <c:pt idx="19">
                  <c:v>Période 20</c:v>
                </c:pt>
                <c:pt idx="20">
                  <c:v>Période 21</c:v>
                </c:pt>
                <c:pt idx="21">
                  <c:v>Période 22</c:v>
                </c:pt>
                <c:pt idx="22">
                  <c:v>Période 23</c:v>
                </c:pt>
                <c:pt idx="23">
                  <c:v>Période 24</c:v>
                </c:pt>
                <c:pt idx="24">
                  <c:v>Période 25</c:v>
                </c:pt>
                <c:pt idx="25">
                  <c:v>Période 26</c:v>
                </c:pt>
                <c:pt idx="26">
                  <c:v>Période 27</c:v>
                </c:pt>
                <c:pt idx="27">
                  <c:v>Période 28</c:v>
                </c:pt>
                <c:pt idx="28">
                  <c:v>Période 29</c:v>
                </c:pt>
                <c:pt idx="29">
                  <c:v>Période 30</c:v>
                </c:pt>
                <c:pt idx="30">
                  <c:v>Période 31</c:v>
                </c:pt>
                <c:pt idx="31">
                  <c:v>Période 32</c:v>
                </c:pt>
                <c:pt idx="32">
                  <c:v>Période 33</c:v>
                </c:pt>
                <c:pt idx="33">
                  <c:v>Période 34</c:v>
                </c:pt>
                <c:pt idx="34">
                  <c:v>Période 35</c:v>
                </c:pt>
                <c:pt idx="35">
                  <c:v>Période 36</c:v>
                </c:pt>
                <c:pt idx="36">
                  <c:v>Période 37</c:v>
                </c:pt>
                <c:pt idx="37">
                  <c:v>Période 38</c:v>
                </c:pt>
                <c:pt idx="38">
                  <c:v>Période 39</c:v>
                </c:pt>
                <c:pt idx="39">
                  <c:v>Période 40</c:v>
                </c:pt>
                <c:pt idx="40">
                  <c:v>Période 41</c:v>
                </c:pt>
                <c:pt idx="41">
                  <c:v>Période 42</c:v>
                </c:pt>
                <c:pt idx="42">
                  <c:v>Période 43</c:v>
                </c:pt>
                <c:pt idx="43">
                  <c:v>Période 44</c:v>
                </c:pt>
                <c:pt idx="44">
                  <c:v>Période 45</c:v>
                </c:pt>
                <c:pt idx="45">
                  <c:v>Période 46</c:v>
                </c:pt>
                <c:pt idx="46">
                  <c:v>Période 47</c:v>
                </c:pt>
                <c:pt idx="47">
                  <c:v>Période 48</c:v>
                </c:pt>
                <c:pt idx="48">
                  <c:v>Période 49</c:v>
                </c:pt>
                <c:pt idx="49">
                  <c:v>Période 50</c:v>
                </c:pt>
                <c:pt idx="50">
                  <c:v>Période 51</c:v>
                </c:pt>
                <c:pt idx="51">
                  <c:v>Période 52</c:v>
                </c:pt>
                <c:pt idx="52">
                  <c:v>Période 53</c:v>
                </c:pt>
                <c:pt idx="53">
                  <c:v>Période 54</c:v>
                </c:pt>
                <c:pt idx="54">
                  <c:v>Période 55</c:v>
                </c:pt>
                <c:pt idx="55">
                  <c:v>Période 56</c:v>
                </c:pt>
                <c:pt idx="56">
                  <c:v>Période 57</c:v>
                </c:pt>
                <c:pt idx="57">
                  <c:v>Période 58</c:v>
                </c:pt>
                <c:pt idx="58">
                  <c:v>Période 59</c:v>
                </c:pt>
                <c:pt idx="59">
                  <c:v>Période 60</c:v>
                </c:pt>
                <c:pt idx="60">
                  <c:v>Période 61</c:v>
                </c:pt>
                <c:pt idx="61">
                  <c:v>Période 62</c:v>
                </c:pt>
                <c:pt idx="62">
                  <c:v>Période 63</c:v>
                </c:pt>
                <c:pt idx="63">
                  <c:v>Période 64</c:v>
                </c:pt>
                <c:pt idx="64">
                  <c:v>Période 65</c:v>
                </c:pt>
                <c:pt idx="65">
                  <c:v>Période 66</c:v>
                </c:pt>
                <c:pt idx="66">
                  <c:v>Période 67</c:v>
                </c:pt>
                <c:pt idx="67">
                  <c:v>Période 68</c:v>
                </c:pt>
                <c:pt idx="68">
                  <c:v>Période 69</c:v>
                </c:pt>
                <c:pt idx="69">
                  <c:v>Période 70</c:v>
                </c:pt>
                <c:pt idx="70">
                  <c:v>Période 71</c:v>
                </c:pt>
                <c:pt idx="71">
                  <c:v>Période 72</c:v>
                </c:pt>
                <c:pt idx="72">
                  <c:v>Période 73</c:v>
                </c:pt>
                <c:pt idx="73">
                  <c:v>Période 74</c:v>
                </c:pt>
                <c:pt idx="74">
                  <c:v>Période 75</c:v>
                </c:pt>
                <c:pt idx="75">
                  <c:v>Période 76</c:v>
                </c:pt>
                <c:pt idx="76">
                  <c:v>Période 77</c:v>
                </c:pt>
                <c:pt idx="77">
                  <c:v>Période 78</c:v>
                </c:pt>
                <c:pt idx="78">
                  <c:v>Période 79</c:v>
                </c:pt>
                <c:pt idx="79">
                  <c:v>Période 80</c:v>
                </c:pt>
                <c:pt idx="80">
                  <c:v>Période 81</c:v>
                </c:pt>
                <c:pt idx="81">
                  <c:v>Période 82</c:v>
                </c:pt>
                <c:pt idx="82">
                  <c:v>Période 83</c:v>
                </c:pt>
                <c:pt idx="83">
                  <c:v>Période 84</c:v>
                </c:pt>
                <c:pt idx="84">
                  <c:v>Période 85</c:v>
                </c:pt>
                <c:pt idx="85">
                  <c:v>Période 86</c:v>
                </c:pt>
                <c:pt idx="86">
                  <c:v>Période 87</c:v>
                </c:pt>
                <c:pt idx="87">
                  <c:v>Période 88</c:v>
                </c:pt>
                <c:pt idx="88">
                  <c:v>Période 89</c:v>
                </c:pt>
                <c:pt idx="89">
                  <c:v>Période 90</c:v>
                </c:pt>
                <c:pt idx="90">
                  <c:v>Période 91</c:v>
                </c:pt>
                <c:pt idx="91">
                  <c:v>Période 92</c:v>
                </c:pt>
                <c:pt idx="92">
                  <c:v>Période 93</c:v>
                </c:pt>
                <c:pt idx="93">
                  <c:v>Période 94</c:v>
                </c:pt>
                <c:pt idx="94">
                  <c:v>Période 95</c:v>
                </c:pt>
                <c:pt idx="95">
                  <c:v>Période 96</c:v>
                </c:pt>
                <c:pt idx="96">
                  <c:v>Période 97</c:v>
                </c:pt>
                <c:pt idx="97">
                  <c:v>Période 98</c:v>
                </c:pt>
                <c:pt idx="98">
                  <c:v>Période 99</c:v>
                </c:pt>
                <c:pt idx="99">
                  <c:v>Période 100</c:v>
                </c:pt>
                <c:pt idx="100">
                  <c:v>Période 101</c:v>
                </c:pt>
                <c:pt idx="101">
                  <c:v>Période 102</c:v>
                </c:pt>
                <c:pt idx="102">
                  <c:v>Période 103</c:v>
                </c:pt>
                <c:pt idx="103">
                  <c:v>Période 104</c:v>
                </c:pt>
                <c:pt idx="104">
                  <c:v>Période 105</c:v>
                </c:pt>
                <c:pt idx="105">
                  <c:v>Période 106</c:v>
                </c:pt>
                <c:pt idx="106">
                  <c:v>Période 107</c:v>
                </c:pt>
                <c:pt idx="107">
                  <c:v>Période 108</c:v>
                </c:pt>
                <c:pt idx="108">
                  <c:v>Période 109</c:v>
                </c:pt>
                <c:pt idx="109">
                  <c:v>Période 110</c:v>
                </c:pt>
                <c:pt idx="110">
                  <c:v>Période 111</c:v>
                </c:pt>
                <c:pt idx="111">
                  <c:v>Période 112</c:v>
                </c:pt>
                <c:pt idx="112">
                  <c:v>Période 113</c:v>
                </c:pt>
                <c:pt idx="113">
                  <c:v>Période 114</c:v>
                </c:pt>
                <c:pt idx="114">
                  <c:v>Période 115</c:v>
                </c:pt>
                <c:pt idx="115">
                  <c:v>Période 116</c:v>
                </c:pt>
                <c:pt idx="116">
                  <c:v>Période 117</c:v>
                </c:pt>
                <c:pt idx="117">
                  <c:v>Période 118</c:v>
                </c:pt>
                <c:pt idx="118">
                  <c:v>Période 119</c:v>
                </c:pt>
                <c:pt idx="119">
                  <c:v>Période 120</c:v>
                </c:pt>
                <c:pt idx="120">
                  <c:v>Période 121</c:v>
                </c:pt>
                <c:pt idx="121">
                  <c:v>Période 122</c:v>
                </c:pt>
                <c:pt idx="122">
                  <c:v>Période 123</c:v>
                </c:pt>
                <c:pt idx="123">
                  <c:v>Période 124</c:v>
                </c:pt>
                <c:pt idx="124">
                  <c:v>Période 125</c:v>
                </c:pt>
                <c:pt idx="125">
                  <c:v>Période 126</c:v>
                </c:pt>
                <c:pt idx="126">
                  <c:v>Période 127</c:v>
                </c:pt>
                <c:pt idx="127">
                  <c:v>Période 128</c:v>
                </c:pt>
                <c:pt idx="128">
                  <c:v>Période 129</c:v>
                </c:pt>
                <c:pt idx="129">
                  <c:v>Période 130</c:v>
                </c:pt>
                <c:pt idx="130">
                  <c:v>Période 131</c:v>
                </c:pt>
                <c:pt idx="131">
                  <c:v>Période 132</c:v>
                </c:pt>
                <c:pt idx="132">
                  <c:v>Période 133</c:v>
                </c:pt>
                <c:pt idx="133">
                  <c:v>Période 134</c:v>
                </c:pt>
                <c:pt idx="134">
                  <c:v>Période 135</c:v>
                </c:pt>
                <c:pt idx="135">
                  <c:v>Période 136</c:v>
                </c:pt>
                <c:pt idx="136">
                  <c:v>Période 137</c:v>
                </c:pt>
                <c:pt idx="137">
                  <c:v>Période 138</c:v>
                </c:pt>
                <c:pt idx="138">
                  <c:v>Période 139</c:v>
                </c:pt>
                <c:pt idx="139">
                  <c:v>Période 140</c:v>
                </c:pt>
                <c:pt idx="140">
                  <c:v>Période 141</c:v>
                </c:pt>
                <c:pt idx="141">
                  <c:v>Période 142</c:v>
                </c:pt>
                <c:pt idx="142">
                  <c:v>Période 143</c:v>
                </c:pt>
                <c:pt idx="143">
                  <c:v>Période 144</c:v>
                </c:pt>
                <c:pt idx="144">
                  <c:v>Période 145</c:v>
                </c:pt>
                <c:pt idx="145">
                  <c:v>Période 146</c:v>
                </c:pt>
                <c:pt idx="146">
                  <c:v>Période 147</c:v>
                </c:pt>
                <c:pt idx="147">
                  <c:v>Période 148</c:v>
                </c:pt>
                <c:pt idx="148">
                  <c:v>Période 149</c:v>
                </c:pt>
                <c:pt idx="149">
                  <c:v>Période 150</c:v>
                </c:pt>
                <c:pt idx="150">
                  <c:v>Période 151</c:v>
                </c:pt>
                <c:pt idx="151">
                  <c:v>Période 152</c:v>
                </c:pt>
                <c:pt idx="152">
                  <c:v>Période 153</c:v>
                </c:pt>
                <c:pt idx="153">
                  <c:v>Période 154</c:v>
                </c:pt>
                <c:pt idx="154">
                  <c:v>Période 155</c:v>
                </c:pt>
                <c:pt idx="155">
                  <c:v>Période 156</c:v>
                </c:pt>
                <c:pt idx="156">
                  <c:v>Période 157</c:v>
                </c:pt>
                <c:pt idx="157">
                  <c:v>Période 158</c:v>
                </c:pt>
                <c:pt idx="158">
                  <c:v>Période 159</c:v>
                </c:pt>
                <c:pt idx="159">
                  <c:v>Période 160</c:v>
                </c:pt>
                <c:pt idx="160">
                  <c:v>Période 161</c:v>
                </c:pt>
                <c:pt idx="161">
                  <c:v>Période 162</c:v>
                </c:pt>
                <c:pt idx="162">
                  <c:v>Période 163</c:v>
                </c:pt>
                <c:pt idx="163">
                  <c:v>Période 164</c:v>
                </c:pt>
                <c:pt idx="164">
                  <c:v>Période 165</c:v>
                </c:pt>
                <c:pt idx="165">
                  <c:v>Période 166</c:v>
                </c:pt>
                <c:pt idx="166">
                  <c:v>Période 167</c:v>
                </c:pt>
                <c:pt idx="167">
                  <c:v>Période 168</c:v>
                </c:pt>
                <c:pt idx="168">
                  <c:v>Période 169</c:v>
                </c:pt>
                <c:pt idx="169">
                  <c:v>Période 170</c:v>
                </c:pt>
                <c:pt idx="170">
                  <c:v>Période 171</c:v>
                </c:pt>
                <c:pt idx="171">
                  <c:v>Période 172</c:v>
                </c:pt>
                <c:pt idx="172">
                  <c:v>Période 173</c:v>
                </c:pt>
                <c:pt idx="173">
                  <c:v>Période 174</c:v>
                </c:pt>
                <c:pt idx="174">
                  <c:v>Période 175</c:v>
                </c:pt>
                <c:pt idx="175">
                  <c:v>Période 176</c:v>
                </c:pt>
                <c:pt idx="176">
                  <c:v>Période 177</c:v>
                </c:pt>
                <c:pt idx="177">
                  <c:v>Période 178</c:v>
                </c:pt>
                <c:pt idx="178">
                  <c:v>Période 179</c:v>
                </c:pt>
                <c:pt idx="179">
                  <c:v>Période 180</c:v>
                </c:pt>
                <c:pt idx="180">
                  <c:v>Période 181</c:v>
                </c:pt>
                <c:pt idx="181">
                  <c:v>Période 182</c:v>
                </c:pt>
                <c:pt idx="182">
                  <c:v>Période 183</c:v>
                </c:pt>
                <c:pt idx="183">
                  <c:v>Période 184</c:v>
                </c:pt>
                <c:pt idx="184">
                  <c:v>Période 185</c:v>
                </c:pt>
                <c:pt idx="185">
                  <c:v>Période 186</c:v>
                </c:pt>
                <c:pt idx="186">
                  <c:v>Période 187</c:v>
                </c:pt>
                <c:pt idx="187">
                  <c:v>Période 188</c:v>
                </c:pt>
                <c:pt idx="188">
                  <c:v>Période 189</c:v>
                </c:pt>
                <c:pt idx="189">
                  <c:v>Période 190</c:v>
                </c:pt>
                <c:pt idx="190">
                  <c:v>Période 191</c:v>
                </c:pt>
                <c:pt idx="191">
                  <c:v>Période 192</c:v>
                </c:pt>
                <c:pt idx="192">
                  <c:v>Période 193</c:v>
                </c:pt>
                <c:pt idx="193">
                  <c:v>Période 194</c:v>
                </c:pt>
                <c:pt idx="194">
                  <c:v>Période 195</c:v>
                </c:pt>
                <c:pt idx="195">
                  <c:v>Période 196</c:v>
                </c:pt>
                <c:pt idx="196">
                  <c:v>Période 197</c:v>
                </c:pt>
                <c:pt idx="197">
                  <c:v>Période 198</c:v>
                </c:pt>
                <c:pt idx="198">
                  <c:v>Période 199</c:v>
                </c:pt>
                <c:pt idx="199">
                  <c:v>Période 200</c:v>
                </c:pt>
                <c:pt idx="200">
                  <c:v>Période 201</c:v>
                </c:pt>
                <c:pt idx="201">
                  <c:v>Période 202</c:v>
                </c:pt>
                <c:pt idx="202">
                  <c:v>Période 203</c:v>
                </c:pt>
                <c:pt idx="203">
                  <c:v>Période 204</c:v>
                </c:pt>
                <c:pt idx="204">
                  <c:v>Période 205</c:v>
                </c:pt>
                <c:pt idx="205">
                  <c:v>Période 206</c:v>
                </c:pt>
                <c:pt idx="206">
                  <c:v>Période 207</c:v>
                </c:pt>
                <c:pt idx="207">
                  <c:v>Période 208</c:v>
                </c:pt>
                <c:pt idx="208">
                  <c:v>Période 209</c:v>
                </c:pt>
                <c:pt idx="209">
                  <c:v>Période 210</c:v>
                </c:pt>
                <c:pt idx="210">
                  <c:v>Période 211</c:v>
                </c:pt>
                <c:pt idx="211">
                  <c:v>Période 212</c:v>
                </c:pt>
                <c:pt idx="212">
                  <c:v>Période 213</c:v>
                </c:pt>
                <c:pt idx="213">
                  <c:v>Période 214</c:v>
                </c:pt>
                <c:pt idx="214">
                  <c:v>Période 215</c:v>
                </c:pt>
                <c:pt idx="215">
                  <c:v>Période 216</c:v>
                </c:pt>
                <c:pt idx="216">
                  <c:v>Période 217</c:v>
                </c:pt>
                <c:pt idx="217">
                  <c:v>Période 218</c:v>
                </c:pt>
                <c:pt idx="218">
                  <c:v>Période 219</c:v>
                </c:pt>
                <c:pt idx="219">
                  <c:v>Période 220</c:v>
                </c:pt>
                <c:pt idx="220">
                  <c:v>Période 221</c:v>
                </c:pt>
                <c:pt idx="221">
                  <c:v>Période 222</c:v>
                </c:pt>
                <c:pt idx="222">
                  <c:v>Période 223</c:v>
                </c:pt>
                <c:pt idx="223">
                  <c:v>Période 224</c:v>
                </c:pt>
                <c:pt idx="224">
                  <c:v>Période 225</c:v>
                </c:pt>
                <c:pt idx="225">
                  <c:v>Période 226</c:v>
                </c:pt>
                <c:pt idx="226">
                  <c:v>Période 227</c:v>
                </c:pt>
                <c:pt idx="227">
                  <c:v>Période 228</c:v>
                </c:pt>
                <c:pt idx="228">
                  <c:v>Période 229</c:v>
                </c:pt>
                <c:pt idx="229">
                  <c:v>Période 230</c:v>
                </c:pt>
                <c:pt idx="230">
                  <c:v>Période 231</c:v>
                </c:pt>
                <c:pt idx="231">
                  <c:v>Période 232</c:v>
                </c:pt>
                <c:pt idx="232">
                  <c:v>Période 233</c:v>
                </c:pt>
                <c:pt idx="233">
                  <c:v>Période 234</c:v>
                </c:pt>
                <c:pt idx="234">
                  <c:v>Période 235</c:v>
                </c:pt>
                <c:pt idx="235">
                  <c:v>Période 236</c:v>
                </c:pt>
                <c:pt idx="236">
                  <c:v>Période 237</c:v>
                </c:pt>
                <c:pt idx="237">
                  <c:v>Période 238</c:v>
                </c:pt>
                <c:pt idx="238">
                  <c:v>Période 239</c:v>
                </c:pt>
                <c:pt idx="239">
                  <c:v>Période 240</c:v>
                </c:pt>
              </c:strCache>
            </c:strRef>
          </c:cat>
          <c:val>
            <c:numRef>
              <c:f>'tableau des remboursement'!$E$7:$E$246</c:f>
              <c:numCache>
                <c:ptCount val="240"/>
                <c:pt idx="0">
                  <c:v>344.50784628919706</c:v>
                </c:pt>
                <c:pt idx="1">
                  <c:v>343.5085956700698</c:v>
                </c:pt>
                <c:pt idx="2">
                  <c:v>342.50647630362005</c:v>
                </c:pt>
                <c:pt idx="3">
                  <c:v>341.5014799539648</c:v>
                </c:pt>
                <c:pt idx="4">
                  <c:v>340.49359836157663</c:v>
                </c:pt>
                <c:pt idx="5">
                  <c:v>339.4828232432159</c:v>
                </c:pt>
                <c:pt idx="6">
                  <c:v>338.4691462918626</c:v>
                </c:pt>
                <c:pt idx="7">
                  <c:v>337.4525591766481</c:v>
                </c:pt>
                <c:pt idx="8">
                  <c:v>336.4330535427867</c:v>
                </c:pt>
                <c:pt idx="9">
                  <c:v>335.410621011507</c:v>
                </c:pt>
                <c:pt idx="10">
                  <c:v>334.38525317998284</c:v>
                </c:pt>
                <c:pt idx="11">
                  <c:v>333.3569416212646</c:v>
                </c:pt>
                <c:pt idx="12">
                  <c:v>332.32567788420965</c:v>
                </c:pt>
                <c:pt idx="13">
                  <c:v>331.2914534934129</c:v>
                </c:pt>
                <c:pt idx="14">
                  <c:v>330.2542599491374</c:v>
                </c:pt>
                <c:pt idx="15">
                  <c:v>329.21408872724425</c:v>
                </c:pt>
                <c:pt idx="16">
                  <c:v>328.1709312791225</c:v>
                </c:pt>
                <c:pt idx="17">
                  <c:v>327.12477903161914</c:v>
                </c:pt>
                <c:pt idx="18">
                  <c:v>326.07562338696846</c:v>
                </c:pt>
                <c:pt idx="19">
                  <c:v>325.02345572272145</c:v>
                </c:pt>
                <c:pt idx="20">
                  <c:v>323.96826739167494</c:v>
                </c:pt>
                <c:pt idx="21">
                  <c:v>322.91004972180036</c:v>
                </c:pt>
                <c:pt idx="22">
                  <c:v>321.8487940161729</c:v>
                </c:pt>
                <c:pt idx="23">
                  <c:v>320.7844915528995</c:v>
                </c:pt>
                <c:pt idx="24">
                  <c:v>319.71713358504763</c:v>
                </c:pt>
                <c:pt idx="25">
                  <c:v>318.646711340573</c:v>
                </c:pt>
                <c:pt idx="26">
                  <c:v>317.57321602224783</c:v>
                </c:pt>
                <c:pt idx="27">
                  <c:v>316.49663880758845</c:v>
                </c:pt>
                <c:pt idx="28">
                  <c:v>315.4169708487824</c:v>
                </c:pt>
                <c:pt idx="29">
                  <c:v>314.3342032726165</c:v>
                </c:pt>
                <c:pt idx="30">
                  <c:v>313.24832718040307</c:v>
                </c:pt>
                <c:pt idx="31">
                  <c:v>312.15933364790743</c:v>
                </c:pt>
                <c:pt idx="32">
                  <c:v>311.06721372527426</c:v>
                </c:pt>
                <c:pt idx="33">
                  <c:v>309.9719584369541</c:v>
                </c:pt>
                <c:pt idx="34">
                  <c:v>308.8735587816297</c:v>
                </c:pt>
                <c:pt idx="35">
                  <c:v>307.77200573214174</c:v>
                </c:pt>
                <c:pt idx="36">
                  <c:v>306.667290235415</c:v>
                </c:pt>
                <c:pt idx="37">
                  <c:v>305.5594032123838</c:v>
                </c:pt>
                <c:pt idx="38">
                  <c:v>304.4483355579173</c:v>
                </c:pt>
                <c:pt idx="39">
                  <c:v>303.3340781407448</c:v>
                </c:pt>
                <c:pt idx="40">
                  <c:v>302.2166218033806</c:v>
                </c:pt>
                <c:pt idx="41">
                  <c:v>301.0959573620488</c:v>
                </c:pt>
                <c:pt idx="42">
                  <c:v>299.97207560660786</c:v>
                </c:pt>
                <c:pt idx="43">
                  <c:v>298.8449673004749</c:v>
                </c:pt>
                <c:pt idx="44">
                  <c:v>297.71462318054955</c:v>
                </c:pt>
                <c:pt idx="45">
                  <c:v>296.58103395713823</c:v>
                </c:pt>
                <c:pt idx="46">
                  <c:v>295.4441903138774</c:v>
                </c:pt>
                <c:pt idx="47">
                  <c:v>294.3040829076574</c:v>
                </c:pt>
                <c:pt idx="48">
                  <c:v>293.1607023685453</c:v>
                </c:pt>
                <c:pt idx="49">
                  <c:v>292.014039299708</c:v>
                </c:pt>
                <c:pt idx="50">
                  <c:v>290.86408427733517</c:v>
                </c:pt>
                <c:pt idx="51">
                  <c:v>289.7108278505616</c:v>
                </c:pt>
                <c:pt idx="52">
                  <c:v>288.5542605413896</c:v>
                </c:pt>
                <c:pt idx="53">
                  <c:v>287.39437284461127</c:v>
                </c:pt>
                <c:pt idx="54">
                  <c:v>286.2311552277299</c:v>
                </c:pt>
                <c:pt idx="55">
                  <c:v>285.06459813088225</c:v>
                </c:pt>
                <c:pt idx="56">
                  <c:v>283.8946919667595</c:v>
                </c:pt>
                <c:pt idx="57">
                  <c:v>282.7214271205288</c:v>
                </c:pt>
                <c:pt idx="58">
                  <c:v>281.5447939497539</c:v>
                </c:pt>
                <c:pt idx="59">
                  <c:v>280.36478278431616</c:v>
                </c:pt>
                <c:pt idx="60">
                  <c:v>279.1813839263351</c:v>
                </c:pt>
                <c:pt idx="61">
                  <c:v>277.9945876500885</c:v>
                </c:pt>
                <c:pt idx="62">
                  <c:v>276.8043842019326</c:v>
                </c:pt>
                <c:pt idx="63">
                  <c:v>275.61076380022195</c:v>
                </c:pt>
                <c:pt idx="64">
                  <c:v>274.41371663522904</c:v>
                </c:pt>
                <c:pt idx="65">
                  <c:v>273.2132328690634</c:v>
                </c:pt>
                <c:pt idx="66">
                  <c:v>272.0093026355912</c:v>
                </c:pt>
                <c:pt idx="67">
                  <c:v>270.8019160403539</c:v>
                </c:pt>
                <c:pt idx="68">
                  <c:v>269.59106316048684</c:v>
                </c:pt>
                <c:pt idx="69">
                  <c:v>268.37673404463806</c:v>
                </c:pt>
                <c:pt idx="70">
                  <c:v>267.158918712886</c:v>
                </c:pt>
                <c:pt idx="71">
                  <c:v>265.937607156658</c:v>
                </c:pt>
                <c:pt idx="72">
                  <c:v>264.7127893386475</c:v>
                </c:pt>
                <c:pt idx="73">
                  <c:v>263.4844551927323</c:v>
                </c:pt>
                <c:pt idx="74">
                  <c:v>262.25259462389096</c:v>
                </c:pt>
                <c:pt idx="75">
                  <c:v>261.01719750812043</c:v>
                </c:pt>
                <c:pt idx="76">
                  <c:v>259.7782536923527</c:v>
                </c:pt>
                <c:pt idx="77">
                  <c:v>258.53575299437125</c:v>
                </c:pt>
                <c:pt idx="78">
                  <c:v>257.2896852027275</c:v>
                </c:pt>
                <c:pt idx="79">
                  <c:v>256.04004007665696</c:v>
                </c:pt>
                <c:pt idx="80">
                  <c:v>254.78680734599456</c:v>
                </c:pt>
                <c:pt idx="81">
                  <c:v>253.52997671109105</c:v>
                </c:pt>
                <c:pt idx="82">
                  <c:v>252.26953784272766</c:v>
                </c:pt>
                <c:pt idx="83">
                  <c:v>251.00548038203164</c:v>
                </c:pt>
                <c:pt idx="84">
                  <c:v>249.73779394039087</c:v>
                </c:pt>
                <c:pt idx="85">
                  <c:v>248.46646809936863</c:v>
                </c:pt>
                <c:pt idx="86">
                  <c:v>247.19149241061785</c:v>
                </c:pt>
                <c:pt idx="87">
                  <c:v>245.9128563957954</c:v>
                </c:pt>
                <c:pt idx="88">
                  <c:v>244.63054954647578</c:v>
                </c:pt>
                <c:pt idx="89">
                  <c:v>243.344561324065</c:v>
                </c:pt>
                <c:pt idx="90">
                  <c:v>242.05488115971374</c:v>
                </c:pt>
                <c:pt idx="91">
                  <c:v>240.76149845423063</c:v>
                </c:pt>
                <c:pt idx="92">
                  <c:v>239.4644025779951</c:v>
                </c:pt>
                <c:pt idx="93">
                  <c:v>238.16358287086996</c:v>
                </c:pt>
                <c:pt idx="94">
                  <c:v>236.85902864211386</c:v>
                </c:pt>
                <c:pt idx="95">
                  <c:v>235.55072917029347</c:v>
                </c:pt>
                <c:pt idx="96">
                  <c:v>234.23867370319527</c:v>
                </c:pt>
                <c:pt idx="97">
                  <c:v>232.9228514577372</c:v>
                </c:pt>
                <c:pt idx="98">
                  <c:v>231.60325161988015</c:v>
                </c:pt>
                <c:pt idx="99">
                  <c:v>230.27986334453885</c:v>
                </c:pt>
                <c:pt idx="100">
                  <c:v>228.95267575549306</c:v>
                </c:pt>
                <c:pt idx="101">
                  <c:v>227.62167794529793</c:v>
                </c:pt>
                <c:pt idx="102">
                  <c:v>226.28685897519438</c:v>
                </c:pt>
                <c:pt idx="103">
                  <c:v>224.94820787501936</c:v>
                </c:pt>
                <c:pt idx="104">
                  <c:v>223.60571364311556</c:v>
                </c:pt>
                <c:pt idx="105">
                  <c:v>222.25936524624103</c:v>
                </c:pt>
                <c:pt idx="106">
                  <c:v>220.90915161947848</c:v>
                </c:pt>
                <c:pt idx="107">
                  <c:v>219.55506166614438</c:v>
                </c:pt>
                <c:pt idx="108">
                  <c:v>218.19708425769775</c:v>
                </c:pt>
                <c:pt idx="109">
                  <c:v>216.83520823364867</c:v>
                </c:pt>
                <c:pt idx="110">
                  <c:v>215.4694224014666</c:v>
                </c:pt>
                <c:pt idx="111">
                  <c:v>214.0997155364884</c:v>
                </c:pt>
                <c:pt idx="112">
                  <c:v>212.726076381826</c:v>
                </c:pt>
                <c:pt idx="113">
                  <c:v>211.348493648274</c:v>
                </c:pt>
                <c:pt idx="114">
                  <c:v>209.96695601421683</c:v>
                </c:pt>
                <c:pt idx="115">
                  <c:v>208.58145212553572</c:v>
                </c:pt>
                <c:pt idx="116">
                  <c:v>207.1919705955153</c:v>
                </c:pt>
                <c:pt idx="117">
                  <c:v>205.79850000475017</c:v>
                </c:pt>
                <c:pt idx="118">
                  <c:v>204.40102890105092</c:v>
                </c:pt>
                <c:pt idx="119">
                  <c:v>202.99954579935013</c:v>
                </c:pt>
                <c:pt idx="120">
                  <c:v>201.59403918160785</c:v>
                </c:pt>
                <c:pt idx="121">
                  <c:v>200.18449749671706</c:v>
                </c:pt>
                <c:pt idx="122">
                  <c:v>198.77090916040862</c:v>
                </c:pt>
                <c:pt idx="123">
                  <c:v>197.35326255515616</c:v>
                </c:pt>
                <c:pt idx="124">
                  <c:v>195.9315460300806</c:v>
                </c:pt>
                <c:pt idx="125">
                  <c:v>194.50574790085432</c:v>
                </c:pt>
                <c:pt idx="126">
                  <c:v>193.07585644960514</c:v>
                </c:pt>
                <c:pt idx="127">
                  <c:v>191.64185992482018</c:v>
                </c:pt>
                <c:pt idx="128">
                  <c:v>190.20374654124902</c:v>
                </c:pt>
                <c:pt idx="129">
                  <c:v>188.7615044798071</c:v>
                </c:pt>
                <c:pt idx="130">
                  <c:v>187.3151218874784</c:v>
                </c:pt>
                <c:pt idx="131">
                  <c:v>185.86458687721804</c:v>
                </c:pt>
                <c:pt idx="132">
                  <c:v>184.4098875278548</c:v>
                </c:pt>
                <c:pt idx="133">
                  <c:v>182.95101188399283</c:v>
                </c:pt>
                <c:pt idx="134">
                  <c:v>181.4879479559136</c:v>
                </c:pt>
                <c:pt idx="135">
                  <c:v>180.02068371947732</c:v>
                </c:pt>
                <c:pt idx="136">
                  <c:v>178.5492071160241</c:v>
                </c:pt>
                <c:pt idx="137">
                  <c:v>177.07350605227487</c:v>
                </c:pt>
                <c:pt idx="138">
                  <c:v>175.59356840023202</c:v>
                </c:pt>
                <c:pt idx="139">
                  <c:v>174.10938199707957</c:v>
                </c:pt>
                <c:pt idx="140">
                  <c:v>172.62093464508342</c:v>
                </c:pt>
                <c:pt idx="141">
                  <c:v>171.12821411149105</c:v>
                </c:pt>
                <c:pt idx="142">
                  <c:v>169.63120812843084</c:v>
                </c:pt>
                <c:pt idx="143">
                  <c:v>168.12990439281143</c:v>
                </c:pt>
                <c:pt idx="144">
                  <c:v>166.62429056622042</c:v>
                </c:pt>
                <c:pt idx="145">
                  <c:v>165.11435427482328</c:v>
                </c:pt>
                <c:pt idx="146">
                  <c:v>163.60008310926128</c:v>
                </c:pt>
                <c:pt idx="147">
                  <c:v>162.0814646245497</c:v>
                </c:pt>
                <c:pt idx="148">
                  <c:v>160.55848633997564</c:v>
                </c:pt>
                <c:pt idx="149">
                  <c:v>159.0311357389952</c:v>
                </c:pt>
                <c:pt idx="150">
                  <c:v>157.4994002691308</c:v>
                </c:pt>
                <c:pt idx="151">
                  <c:v>155.96326734186803</c:v>
                </c:pt>
                <c:pt idx="152">
                  <c:v>154.42272433255204</c:v>
                </c:pt>
                <c:pt idx="153">
                  <c:v>152.8777585802839</c:v>
                </c:pt>
                <c:pt idx="154">
                  <c:v>151.3283573878166</c:v>
                </c:pt>
                <c:pt idx="155">
                  <c:v>149.77450802145046</c:v>
                </c:pt>
                <c:pt idx="156">
                  <c:v>148.2161977109288</c:v>
                </c:pt>
                <c:pt idx="157">
                  <c:v>146.65341364933275</c:v>
                </c:pt>
                <c:pt idx="158">
                  <c:v>145.08614299297608</c:v>
                </c:pt>
                <c:pt idx="159">
                  <c:v>143.51437286129962</c:v>
                </c:pt>
                <c:pt idx="160">
                  <c:v>141.93809033676544</c:v>
                </c:pt>
                <c:pt idx="161">
                  <c:v>140.35728246475068</c:v>
                </c:pt>
                <c:pt idx="162">
                  <c:v>138.77193625344103</c:v>
                </c:pt>
                <c:pt idx="163">
                  <c:v>137.18203867372407</c:v>
                </c:pt>
                <c:pt idx="164">
                  <c:v>135.587576659082</c:v>
                </c:pt>
                <c:pt idx="165">
                  <c:v>133.9885371054845</c:v>
                </c:pt>
                <c:pt idx="166">
                  <c:v>132.3849068712808</c:v>
                </c:pt>
                <c:pt idx="167">
                  <c:v>130.7766727770919</c:v>
                </c:pt>
                <c:pt idx="168">
                  <c:v>129.163821605702</c:v>
                </c:pt>
                <c:pt idx="169">
                  <c:v>127.54634010195008</c:v>
                </c:pt>
                <c:pt idx="170">
                  <c:v>125.92421497262092</c:v>
                </c:pt>
                <c:pt idx="171">
                  <c:v>124.29743288633577</c:v>
                </c:pt>
                <c:pt idx="172">
                  <c:v>122.6659804734429</c:v>
                </c:pt>
                <c:pt idx="173">
                  <c:v>121.02984432590762</c:v>
                </c:pt>
                <c:pt idx="174">
                  <c:v>119.38901099720215</c:v>
                </c:pt>
                <c:pt idx="175">
                  <c:v>117.74346700219508</c:v>
                </c:pt>
                <c:pt idx="176">
                  <c:v>116.09319881704056</c:v>
                </c:pt>
                <c:pt idx="177">
                  <c:v>114.43819287906715</c:v>
                </c:pt>
                <c:pt idx="178">
                  <c:v>112.77843558666635</c:v>
                </c:pt>
                <c:pt idx="179">
                  <c:v>111.11391329918081</c:v>
                </c:pt>
                <c:pt idx="180">
                  <c:v>109.44461233679225</c:v>
                </c:pt>
                <c:pt idx="181">
                  <c:v>107.77051898040902</c:v>
                </c:pt>
                <c:pt idx="182">
                  <c:v>106.09161947155334</c:v>
                </c:pt>
                <c:pt idx="183">
                  <c:v>104.40790001224823</c:v>
                </c:pt>
                <c:pt idx="184">
                  <c:v>102.71934676490412</c:v>
                </c:pt>
                <c:pt idx="185">
                  <c:v>101.0259458522051</c:v>
                </c:pt>
                <c:pt idx="186">
                  <c:v>99.32768335699494</c:v>
                </c:pt>
                <c:pt idx="187">
                  <c:v>97.62454532216262</c:v>
                </c:pt>
                <c:pt idx="188">
                  <c:v>95.91651775052769</c:v>
                </c:pt>
                <c:pt idx="189">
                  <c:v>94.2035866047252</c:v>
                </c:pt>
                <c:pt idx="190">
                  <c:v>92.48573780709037</c:v>
                </c:pt>
                <c:pt idx="191">
                  <c:v>90.76295723954284</c:v>
                </c:pt>
                <c:pt idx="192">
                  <c:v>89.03523074347068</c:v>
                </c:pt>
                <c:pt idx="193">
                  <c:v>87.30254411961403</c:v>
                </c:pt>
                <c:pt idx="194">
                  <c:v>85.56488312794839</c:v>
                </c:pt>
                <c:pt idx="195">
                  <c:v>83.8222334875676</c:v>
                </c:pt>
                <c:pt idx="196">
                  <c:v>82.07458087656643</c:v>
                </c:pt>
                <c:pt idx="197">
                  <c:v>80.32191093192296</c:v>
                </c:pt>
                <c:pt idx="198">
                  <c:v>78.56420924938043</c:v>
                </c:pt>
                <c:pt idx="199">
                  <c:v>76.80146138332897</c:v>
                </c:pt>
                <c:pt idx="200">
                  <c:v>75.03365284668682</c:v>
                </c:pt>
                <c:pt idx="201">
                  <c:v>73.26076911078124</c:v>
                </c:pt>
                <c:pt idx="202">
                  <c:v>71.48279560522919</c:v>
                </c:pt>
                <c:pt idx="203">
                  <c:v>69.69971771781749</c:v>
                </c:pt>
                <c:pt idx="204">
                  <c:v>67.9115207943828</c:v>
                </c:pt>
                <c:pt idx="205">
                  <c:v>66.11819013869118</c:v>
                </c:pt>
                <c:pt idx="206">
                  <c:v>64.31971101231724</c:v>
                </c:pt>
                <c:pt idx="207">
                  <c:v>62.516068634523116</c:v>
                </c:pt>
                <c:pt idx="208">
                  <c:v>60.70724818213691</c:v>
                </c:pt>
                <c:pt idx="209">
                  <c:v>58.893234789430906</c:v>
                </c:pt>
                <c:pt idx="210">
                  <c:v>57.074013547999385</c:v>
                </c:pt>
                <c:pt idx="211">
                  <c:v>55.249569506636135</c:v>
                </c:pt>
                <c:pt idx="212">
                  <c:v>53.419887671211505</c:v>
                </c:pt>
                <c:pt idx="213">
                  <c:v>51.584953004549234</c:v>
                </c:pt>
                <c:pt idx="214">
                  <c:v>49.74475042630285</c:v>
                </c:pt>
                <c:pt idx="215">
                  <c:v>47.899264812831746</c:v>
                </c:pt>
                <c:pt idx="216">
                  <c:v>46.04848099707685</c:v>
                </c:pt>
                <c:pt idx="217">
                  <c:v>44.19238376843601</c:v>
                </c:pt>
                <c:pt idx="218">
                  <c:v>42.33095787263899</c:v>
                </c:pt>
                <c:pt idx="219">
                  <c:v>40.46418801162207</c:v>
                </c:pt>
                <c:pt idx="220">
                  <c:v>38.59205884340234</c:v>
                </c:pt>
                <c:pt idx="221">
                  <c:v>36.71455498195162</c:v>
                </c:pt>
                <c:pt idx="222">
                  <c:v>34.83166099707001</c:v>
                </c:pt>
                <c:pt idx="223">
                  <c:v>32.943361414259044</c:v>
                </c:pt>
                <c:pt idx="224">
                  <c:v>31.049640714594553</c:v>
                </c:pt>
                <c:pt idx="225">
                  <c:v>29.1504833345991</c:v>
                </c:pt>
                <c:pt idx="226">
                  <c:v>27.245873666114097</c:v>
                </c:pt>
                <c:pt idx="227">
                  <c:v>25.3357960561715</c:v>
                </c:pt>
                <c:pt idx="228">
                  <c:v>23.42023480686518</c:v>
                </c:pt>
                <c:pt idx="229">
                  <c:v>21.499174175221917</c:v>
                </c:pt>
                <c:pt idx="230">
                  <c:v>19.572598373071997</c:v>
                </c:pt>
                <c:pt idx="231">
                  <c:v>17.640491566919486</c:v>
                </c:pt>
                <c:pt idx="232">
                  <c:v>15.702837877812069</c:v>
                </c:pt>
                <c:pt idx="233">
                  <c:v>13.75962138121058</c:v>
                </c:pt>
                <c:pt idx="234">
                  <c:v>11.81082610685811</c:v>
                </c:pt>
                <c:pt idx="235">
                  <c:v>9.856436038648758</c:v>
                </c:pt>
                <c:pt idx="236">
                  <c:v>7.896435114496007</c:v>
                </c:pt>
                <c:pt idx="237">
                  <c:v>5.930807226200717</c:v>
                </c:pt>
                <c:pt idx="238">
                  <c:v>3.95953621931874</c:v>
                </c:pt>
                <c:pt idx="239">
                  <c:v>1.9826058930281518</c:v>
                </c:pt>
              </c:numCache>
            </c:numRef>
          </c:val>
          <c:smooth val="0"/>
        </c:ser>
        <c:axId val="42994912"/>
        <c:axId val="51409889"/>
      </c:line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6600"/>
                </a:solidFill>
              </a:defRPr>
            </a:pPr>
          </a:p>
        </c:txPr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42994912"/>
        <c:crossesAt val="1"/>
        <c:crossBetween val="between"/>
        <c:dispUnits/>
      </c:valAx>
      <c:spPr>
        <a:gradFill rotWithShape="1">
          <a:gsLst>
            <a:gs pos="0">
              <a:srgbClr val="FEE7F2"/>
            </a:gs>
            <a:gs pos="17999">
              <a:srgbClr val="FBD49C"/>
            </a:gs>
            <a:gs pos="39000">
              <a:srgbClr val="FBA97D"/>
            </a:gs>
            <a:gs pos="64000">
              <a:srgbClr val="FAC77D"/>
            </a:gs>
            <a:gs pos="82001">
              <a:srgbClr val="FEE7F2"/>
            </a:gs>
            <a:gs pos="100000">
              <a:srgbClr val="FBEAC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0.75975</cdr:x>
      <cdr:y>0.6335</cdr:y>
    </cdr:from>
    <cdr:to>
      <cdr:x>0.8925</cdr:x>
      <cdr:y>0.687</cdr:y>
    </cdr:to>
    <cdr:sp>
      <cdr:nvSpPr>
        <cdr:cNvPr id="1" name="AutoShape 5"/>
        <cdr:cNvSpPr>
          <a:spLocks/>
        </cdr:cNvSpPr>
      </cdr:nvSpPr>
      <cdr:spPr>
        <a:xfrm>
          <a:off x="7010400" y="3638550"/>
          <a:ext cx="1228725" cy="304800"/>
        </a:xfrm>
        <a:prstGeom prst="wedgeRoundRectCallout">
          <a:avLst>
            <a:gd name="adj1" fmla="val -64037"/>
            <a:gd name="adj2" fmla="val 125861"/>
          </a:avLst>
        </a:prstGeom>
        <a:noFill/>
        <a:ln w="28575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</a:rPr>
            <a:t>Partie intérêts</a:t>
          </a:r>
        </a:p>
      </cdr:txBody>
    </cdr:sp>
  </cdr:relSizeAnchor>
  <cdr:relSizeAnchor xmlns:cdr="http://schemas.openxmlformats.org/drawingml/2006/chartDrawing">
    <cdr:from>
      <cdr:x>0.80325</cdr:x>
      <cdr:y>0.38675</cdr:y>
    </cdr:from>
    <cdr:to>
      <cdr:x>0.968</cdr:x>
      <cdr:y>0.48</cdr:y>
    </cdr:to>
    <cdr:sp>
      <cdr:nvSpPr>
        <cdr:cNvPr id="2" name="AutoShape 6"/>
        <cdr:cNvSpPr>
          <a:spLocks/>
        </cdr:cNvSpPr>
      </cdr:nvSpPr>
      <cdr:spPr>
        <a:xfrm>
          <a:off x="7419975" y="2219325"/>
          <a:ext cx="1524000" cy="533400"/>
        </a:xfrm>
        <a:prstGeom prst="wedgeRoundRectCallout">
          <a:avLst>
            <a:gd name="adj1" fmla="val -89717"/>
            <a:gd name="adj2" fmla="val -74000"/>
          </a:avLst>
        </a:prstGeom>
        <a:noFill/>
        <a:ln w="28575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</a:rPr>
            <a:t>Partie remboursemnt du capital</a:t>
          </a:r>
        </a:p>
      </cdr:txBody>
    </cdr:sp>
  </cdr:relSizeAnchor>
  <cdr:relSizeAnchor xmlns:cdr="http://schemas.openxmlformats.org/drawingml/2006/chartDrawing">
    <cdr:from>
      <cdr:x>0.13475</cdr:x>
      <cdr:y>0.30475</cdr:y>
    </cdr:from>
    <cdr:to>
      <cdr:x>0.388</cdr:x>
      <cdr:y>0.43375</cdr:y>
    </cdr:to>
    <cdr:sp>
      <cdr:nvSpPr>
        <cdr:cNvPr id="3" name="AutoShape 7"/>
        <cdr:cNvSpPr>
          <a:spLocks/>
        </cdr:cNvSpPr>
      </cdr:nvSpPr>
      <cdr:spPr>
        <a:xfrm>
          <a:off x="1238250" y="1752600"/>
          <a:ext cx="2343150" cy="742950"/>
        </a:xfrm>
        <a:prstGeom prst="wedgeRoundRectCallout">
          <a:avLst>
            <a:gd name="adj1" fmla="val 73402"/>
            <a:gd name="adj2" fmla="val -74458"/>
          </a:avLst>
        </a:prstGeom>
        <a:noFill/>
        <a:ln w="28575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Niveau du remboursement périodique fixe (= intérêts + partie du capital remboursé)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7109375" style="0" bestFit="1" customWidth="1"/>
    <col min="2" max="2" width="12.421875" style="0" customWidth="1"/>
    <col min="3" max="3" width="18.140625" style="0" customWidth="1"/>
    <col min="4" max="4" width="18.421875" style="0" bestFit="1" customWidth="1"/>
    <col min="5" max="5" width="16.28125" style="0" customWidth="1"/>
  </cols>
  <sheetData>
    <row r="1" spans="1:2" ht="12.75">
      <c r="A1" s="4" t="s">
        <v>0</v>
      </c>
      <c r="B1" s="3">
        <v>120000</v>
      </c>
    </row>
    <row r="2" spans="1:5" ht="12.75">
      <c r="A2" s="4" t="s">
        <v>1</v>
      </c>
      <c r="B2" s="1">
        <v>0.035</v>
      </c>
      <c r="C2" s="5" t="s">
        <v>2</v>
      </c>
      <c r="D2" s="4" t="s">
        <v>250</v>
      </c>
      <c r="E2" s="2">
        <f>(1+B2)^(1/12)-1</f>
        <v>0.002870898719076642</v>
      </c>
    </row>
    <row r="3" spans="1:2" ht="12.75">
      <c r="A3" s="4" t="s">
        <v>3</v>
      </c>
      <c r="B3">
        <v>240</v>
      </c>
    </row>
    <row r="4" spans="1:2" ht="12.75">
      <c r="A4" s="4" t="s">
        <v>249</v>
      </c>
      <c r="B4" s="3">
        <f>B1*E2/(1-1/(1+E2)^B3)</f>
        <v>692.5698007174066</v>
      </c>
    </row>
    <row r="5" spans="1:5" ht="51.75" customHeight="1">
      <c r="A5" s="7" t="s">
        <v>251</v>
      </c>
      <c r="B5" s="8" t="s">
        <v>245</v>
      </c>
      <c r="C5" s="8" t="s">
        <v>246</v>
      </c>
      <c r="D5" s="8" t="s">
        <v>247</v>
      </c>
      <c r="E5" s="8" t="s">
        <v>248</v>
      </c>
    </row>
    <row r="6" spans="1:5" ht="12.75">
      <c r="A6" s="6" t="s">
        <v>4</v>
      </c>
      <c r="B6" s="9">
        <f>B1</f>
        <v>120000</v>
      </c>
      <c r="C6" s="9">
        <f>$B$4</f>
        <v>692.5698007174066</v>
      </c>
      <c r="D6" s="9"/>
      <c r="E6" s="9"/>
    </row>
    <row r="7" spans="1:5" ht="12.75">
      <c r="A7" s="6" t="s">
        <v>5</v>
      </c>
      <c r="B7" s="9">
        <f>B6-D7</f>
        <v>119651.93804557179</v>
      </c>
      <c r="C7" s="9">
        <f aca="true" t="shared" si="0" ref="C7:C70">$B$4</f>
        <v>692.5698007174066</v>
      </c>
      <c r="D7" s="9">
        <f>C7-E7</f>
        <v>348.0619544282095</v>
      </c>
      <c r="E7" s="9">
        <f>$E$2*B6</f>
        <v>344.50784628919706</v>
      </c>
    </row>
    <row r="8" spans="1:5" ht="12.75">
      <c r="A8" s="6" t="s">
        <v>6</v>
      </c>
      <c r="B8" s="9">
        <f aca="true" t="shared" si="1" ref="B8:B71">B7-D8</f>
        <v>119302.87684052445</v>
      </c>
      <c r="C8" s="9">
        <f t="shared" si="0"/>
        <v>692.5698007174066</v>
      </c>
      <c r="D8" s="9">
        <f aca="true" t="shared" si="2" ref="D8:D71">C8-E8</f>
        <v>349.0612050473368</v>
      </c>
      <c r="E8" s="9">
        <f aca="true" t="shared" si="3" ref="E8:E71">$E$2*B7</f>
        <v>343.5085956700698</v>
      </c>
    </row>
    <row r="9" spans="1:5" ht="12.75">
      <c r="A9" s="6" t="s">
        <v>7</v>
      </c>
      <c r="B9" s="9">
        <f t="shared" si="1"/>
        <v>118952.81351611066</v>
      </c>
      <c r="C9" s="9">
        <f t="shared" si="0"/>
        <v>692.5698007174066</v>
      </c>
      <c r="D9" s="9">
        <f t="shared" si="2"/>
        <v>350.0633244137865</v>
      </c>
      <c r="E9" s="9">
        <f t="shared" si="3"/>
        <v>342.50647630362005</v>
      </c>
    </row>
    <row r="10" spans="1:5" ht="12.75">
      <c r="A10" s="6" t="s">
        <v>8</v>
      </c>
      <c r="B10" s="9">
        <f t="shared" si="1"/>
        <v>118601.74519534722</v>
      </c>
      <c r="C10" s="9">
        <f t="shared" si="0"/>
        <v>692.5698007174066</v>
      </c>
      <c r="D10" s="9">
        <f t="shared" si="2"/>
        <v>351.06832076344176</v>
      </c>
      <c r="E10" s="9">
        <f t="shared" si="3"/>
        <v>341.5014799539648</v>
      </c>
    </row>
    <row r="11" spans="1:5" ht="12.75">
      <c r="A11" s="6" t="s">
        <v>9</v>
      </c>
      <c r="B11" s="9">
        <f t="shared" si="1"/>
        <v>118249.66899299138</v>
      </c>
      <c r="C11" s="9">
        <f t="shared" si="0"/>
        <v>692.5698007174066</v>
      </c>
      <c r="D11" s="9">
        <f t="shared" si="2"/>
        <v>352.07620235582993</v>
      </c>
      <c r="E11" s="9">
        <f t="shared" si="3"/>
        <v>340.49359836157663</v>
      </c>
    </row>
    <row r="12" spans="1:5" ht="12.75">
      <c r="A12" s="6" t="s">
        <v>10</v>
      </c>
      <c r="B12" s="9">
        <f t="shared" si="1"/>
        <v>117896.5820155172</v>
      </c>
      <c r="C12" s="9">
        <f t="shared" si="0"/>
        <v>692.5698007174066</v>
      </c>
      <c r="D12" s="9">
        <f t="shared" si="2"/>
        <v>353.0869774741907</v>
      </c>
      <c r="E12" s="9">
        <f t="shared" si="3"/>
        <v>339.4828232432159</v>
      </c>
    </row>
    <row r="13" spans="1:5" ht="12.75">
      <c r="A13" s="6" t="s">
        <v>11</v>
      </c>
      <c r="B13" s="9">
        <f t="shared" si="1"/>
        <v>117542.48136109165</v>
      </c>
      <c r="C13" s="9">
        <f t="shared" si="0"/>
        <v>692.5698007174066</v>
      </c>
      <c r="D13" s="9">
        <f t="shared" si="2"/>
        <v>354.10065442554395</v>
      </c>
      <c r="E13" s="9">
        <f t="shared" si="3"/>
        <v>338.4691462918626</v>
      </c>
    </row>
    <row r="14" spans="1:5" ht="12.75">
      <c r="A14" s="6" t="s">
        <v>12</v>
      </c>
      <c r="B14" s="9">
        <f t="shared" si="1"/>
        <v>117187.36411955088</v>
      </c>
      <c r="C14" s="9">
        <f t="shared" si="0"/>
        <v>692.5698007174066</v>
      </c>
      <c r="D14" s="9">
        <f t="shared" si="2"/>
        <v>355.11724154075847</v>
      </c>
      <c r="E14" s="9">
        <f t="shared" si="3"/>
        <v>337.4525591766481</v>
      </c>
    </row>
    <row r="15" spans="1:5" ht="12.75">
      <c r="A15" s="6" t="s">
        <v>13</v>
      </c>
      <c r="B15" s="9">
        <f t="shared" si="1"/>
        <v>116831.22737237626</v>
      </c>
      <c r="C15" s="9">
        <f t="shared" si="0"/>
        <v>692.5698007174066</v>
      </c>
      <c r="D15" s="9">
        <f t="shared" si="2"/>
        <v>356.13674717461987</v>
      </c>
      <c r="E15" s="9">
        <f t="shared" si="3"/>
        <v>336.4330535427867</v>
      </c>
    </row>
    <row r="16" spans="1:5" ht="12.75">
      <c r="A16" s="6" t="s">
        <v>14</v>
      </c>
      <c r="B16" s="9">
        <f t="shared" si="1"/>
        <v>116474.06819267037</v>
      </c>
      <c r="C16" s="9">
        <f t="shared" si="0"/>
        <v>692.5698007174066</v>
      </c>
      <c r="D16" s="9">
        <f t="shared" si="2"/>
        <v>357.1591797058996</v>
      </c>
      <c r="E16" s="9">
        <f t="shared" si="3"/>
        <v>335.410621011507</v>
      </c>
    </row>
    <row r="17" spans="1:5" ht="12.75">
      <c r="A17" s="6" t="s">
        <v>15</v>
      </c>
      <c r="B17" s="9">
        <f t="shared" si="1"/>
        <v>116115.88364513294</v>
      </c>
      <c r="C17" s="9">
        <f t="shared" si="0"/>
        <v>692.5698007174066</v>
      </c>
      <c r="D17" s="9">
        <f t="shared" si="2"/>
        <v>358.1845475374237</v>
      </c>
      <c r="E17" s="9">
        <f t="shared" si="3"/>
        <v>334.38525317998284</v>
      </c>
    </row>
    <row r="18" spans="1:5" ht="12.75">
      <c r="A18" s="6" t="s">
        <v>16</v>
      </c>
      <c r="B18" s="9">
        <f t="shared" si="1"/>
        <v>115756.6707860368</v>
      </c>
      <c r="C18" s="9">
        <f t="shared" si="0"/>
        <v>692.5698007174066</v>
      </c>
      <c r="D18" s="9">
        <f t="shared" si="2"/>
        <v>359.212859096142</v>
      </c>
      <c r="E18" s="9">
        <f t="shared" si="3"/>
        <v>333.3569416212646</v>
      </c>
    </row>
    <row r="19" spans="1:5" ht="12.75">
      <c r="A19" s="6" t="s">
        <v>17</v>
      </c>
      <c r="B19" s="9">
        <f t="shared" si="1"/>
        <v>115396.4266632036</v>
      </c>
      <c r="C19" s="9">
        <f t="shared" si="0"/>
        <v>692.5698007174066</v>
      </c>
      <c r="D19" s="9">
        <f t="shared" si="2"/>
        <v>360.2441228331969</v>
      </c>
      <c r="E19" s="9">
        <f t="shared" si="3"/>
        <v>332.32567788420965</v>
      </c>
    </row>
    <row r="20" spans="1:5" ht="12.75">
      <c r="A20" s="6" t="s">
        <v>18</v>
      </c>
      <c r="B20" s="9">
        <f t="shared" si="1"/>
        <v>115035.1483159796</v>
      </c>
      <c r="C20" s="9">
        <f t="shared" si="0"/>
        <v>692.5698007174066</v>
      </c>
      <c r="D20" s="9">
        <f t="shared" si="2"/>
        <v>361.27834722399365</v>
      </c>
      <c r="E20" s="9">
        <f t="shared" si="3"/>
        <v>331.2914534934129</v>
      </c>
    </row>
    <row r="21" spans="1:5" ht="12.75">
      <c r="A21" s="6" t="s">
        <v>19</v>
      </c>
      <c r="B21" s="9">
        <f t="shared" si="1"/>
        <v>114672.83277521134</v>
      </c>
      <c r="C21" s="9">
        <f t="shared" si="0"/>
        <v>692.5698007174066</v>
      </c>
      <c r="D21" s="9">
        <f t="shared" si="2"/>
        <v>362.31554076826916</v>
      </c>
      <c r="E21" s="9">
        <f t="shared" si="3"/>
        <v>330.2542599491374</v>
      </c>
    </row>
    <row r="22" spans="1:5" ht="12.75">
      <c r="A22" s="6" t="s">
        <v>20</v>
      </c>
      <c r="B22" s="9">
        <f t="shared" si="1"/>
        <v>114309.47706322117</v>
      </c>
      <c r="C22" s="9">
        <f t="shared" si="0"/>
        <v>692.5698007174066</v>
      </c>
      <c r="D22" s="9">
        <f t="shared" si="2"/>
        <v>363.3557119901623</v>
      </c>
      <c r="E22" s="9">
        <f t="shared" si="3"/>
        <v>329.21408872724425</v>
      </c>
    </row>
    <row r="23" spans="1:5" ht="12.75">
      <c r="A23" s="6" t="s">
        <v>21</v>
      </c>
      <c r="B23" s="9">
        <f t="shared" si="1"/>
        <v>113945.07819378289</v>
      </c>
      <c r="C23" s="9">
        <f t="shared" si="0"/>
        <v>692.5698007174066</v>
      </c>
      <c r="D23" s="9">
        <f t="shared" si="2"/>
        <v>364.39886943828407</v>
      </c>
      <c r="E23" s="9">
        <f t="shared" si="3"/>
        <v>328.1709312791225</v>
      </c>
    </row>
    <row r="24" spans="1:5" ht="12.75">
      <c r="A24" s="6" t="s">
        <v>22</v>
      </c>
      <c r="B24" s="9">
        <f t="shared" si="1"/>
        <v>113579.6331720971</v>
      </c>
      <c r="C24" s="9">
        <f t="shared" si="0"/>
        <v>692.5698007174066</v>
      </c>
      <c r="D24" s="9">
        <f t="shared" si="2"/>
        <v>365.4450216857874</v>
      </c>
      <c r="E24" s="9">
        <f t="shared" si="3"/>
        <v>327.12477903161914</v>
      </c>
    </row>
    <row r="25" spans="1:5" ht="12.75">
      <c r="A25" s="6" t="s">
        <v>23</v>
      </c>
      <c r="B25" s="9">
        <f t="shared" si="1"/>
        <v>113213.13899476666</v>
      </c>
      <c r="C25" s="9">
        <f t="shared" si="0"/>
        <v>692.5698007174066</v>
      </c>
      <c r="D25" s="9">
        <f t="shared" si="2"/>
        <v>366.4941773304381</v>
      </c>
      <c r="E25" s="9">
        <f t="shared" si="3"/>
        <v>326.07562338696846</v>
      </c>
    </row>
    <row r="26" spans="1:5" ht="12.75">
      <c r="A26" s="6" t="s">
        <v>24</v>
      </c>
      <c r="B26" s="9">
        <f t="shared" si="1"/>
        <v>112845.59264977198</v>
      </c>
      <c r="C26" s="9">
        <f t="shared" si="0"/>
        <v>692.5698007174066</v>
      </c>
      <c r="D26" s="9">
        <f t="shared" si="2"/>
        <v>367.5463449946851</v>
      </c>
      <c r="E26" s="9">
        <f t="shared" si="3"/>
        <v>325.02345572272145</v>
      </c>
    </row>
    <row r="27" spans="1:5" ht="12.75">
      <c r="A27" s="6" t="s">
        <v>25</v>
      </c>
      <c r="B27" s="9">
        <f t="shared" si="1"/>
        <v>112476.99111644624</v>
      </c>
      <c r="C27" s="9">
        <f t="shared" si="0"/>
        <v>692.5698007174066</v>
      </c>
      <c r="D27" s="9">
        <f t="shared" si="2"/>
        <v>368.6015333257316</v>
      </c>
      <c r="E27" s="9">
        <f t="shared" si="3"/>
        <v>323.96826739167494</v>
      </c>
    </row>
    <row r="28" spans="1:5" ht="12.75">
      <c r="A28" s="6" t="s">
        <v>26</v>
      </c>
      <c r="B28" s="9">
        <f t="shared" si="1"/>
        <v>112107.33136545063</v>
      </c>
      <c r="C28" s="9">
        <f t="shared" si="0"/>
        <v>692.5698007174066</v>
      </c>
      <c r="D28" s="9">
        <f t="shared" si="2"/>
        <v>369.6597509956062</v>
      </c>
      <c r="E28" s="9">
        <f t="shared" si="3"/>
        <v>322.91004972180036</v>
      </c>
    </row>
    <row r="29" spans="1:5" ht="12.75">
      <c r="A29" s="6" t="s">
        <v>27</v>
      </c>
      <c r="B29" s="9">
        <f t="shared" si="1"/>
        <v>111736.6103587494</v>
      </c>
      <c r="C29" s="9">
        <f t="shared" si="0"/>
        <v>692.5698007174066</v>
      </c>
      <c r="D29" s="9">
        <f t="shared" si="2"/>
        <v>370.72100670123365</v>
      </c>
      <c r="E29" s="9">
        <f t="shared" si="3"/>
        <v>321.8487940161729</v>
      </c>
    </row>
    <row r="30" spans="1:5" ht="12.75">
      <c r="A30" s="6" t="s">
        <v>28</v>
      </c>
      <c r="B30" s="9">
        <f t="shared" si="1"/>
        <v>111364.82504958489</v>
      </c>
      <c r="C30" s="9">
        <f t="shared" si="0"/>
        <v>692.5698007174066</v>
      </c>
      <c r="D30" s="9">
        <f t="shared" si="2"/>
        <v>371.78530916450705</v>
      </c>
      <c r="E30" s="9">
        <f t="shared" si="3"/>
        <v>320.7844915528995</v>
      </c>
    </row>
    <row r="31" spans="1:5" ht="12.75">
      <c r="A31" s="6" t="s">
        <v>29</v>
      </c>
      <c r="B31" s="9">
        <f t="shared" si="1"/>
        <v>110991.97238245253</v>
      </c>
      <c r="C31" s="9">
        <f t="shared" si="0"/>
        <v>692.5698007174066</v>
      </c>
      <c r="D31" s="9">
        <f t="shared" si="2"/>
        <v>372.85266713235893</v>
      </c>
      <c r="E31" s="9">
        <f t="shared" si="3"/>
        <v>319.71713358504763</v>
      </c>
    </row>
    <row r="32" spans="1:5" ht="12.75">
      <c r="A32" s="6" t="s">
        <v>30</v>
      </c>
      <c r="B32" s="9">
        <f t="shared" si="1"/>
        <v>110618.04929307569</v>
      </c>
      <c r="C32" s="9">
        <f t="shared" si="0"/>
        <v>692.5698007174066</v>
      </c>
      <c r="D32" s="9">
        <f t="shared" si="2"/>
        <v>373.92308937683356</v>
      </c>
      <c r="E32" s="9">
        <f t="shared" si="3"/>
        <v>318.646711340573</v>
      </c>
    </row>
    <row r="33" spans="1:5" ht="12.75">
      <c r="A33" s="6" t="s">
        <v>31</v>
      </c>
      <c r="B33" s="9">
        <f t="shared" si="1"/>
        <v>110243.05270838054</v>
      </c>
      <c r="C33" s="9">
        <f t="shared" si="0"/>
        <v>692.5698007174066</v>
      </c>
      <c r="D33" s="9">
        <f t="shared" si="2"/>
        <v>374.99658469515873</v>
      </c>
      <c r="E33" s="9">
        <f t="shared" si="3"/>
        <v>317.57321602224783</v>
      </c>
    </row>
    <row r="34" spans="1:5" ht="12.75">
      <c r="A34" s="6" t="s">
        <v>32</v>
      </c>
      <c r="B34" s="9">
        <f t="shared" si="1"/>
        <v>109866.97954647071</v>
      </c>
      <c r="C34" s="9">
        <f t="shared" si="0"/>
        <v>692.5698007174066</v>
      </c>
      <c r="D34" s="9">
        <f t="shared" si="2"/>
        <v>376.0731619098181</v>
      </c>
      <c r="E34" s="9">
        <f t="shared" si="3"/>
        <v>316.49663880758845</v>
      </c>
    </row>
    <row r="35" spans="1:5" ht="12.75">
      <c r="A35" s="6" t="s">
        <v>33</v>
      </c>
      <c r="B35" s="9">
        <f t="shared" si="1"/>
        <v>109489.8267166021</v>
      </c>
      <c r="C35" s="9">
        <f t="shared" si="0"/>
        <v>692.5698007174066</v>
      </c>
      <c r="D35" s="9">
        <f t="shared" si="2"/>
        <v>377.15282986862417</v>
      </c>
      <c r="E35" s="9">
        <f t="shared" si="3"/>
        <v>315.4169708487824</v>
      </c>
    </row>
    <row r="36" spans="1:5" ht="12.75">
      <c r="A36" s="6" t="s">
        <v>34</v>
      </c>
      <c r="B36" s="9">
        <f t="shared" si="1"/>
        <v>109111.59111915731</v>
      </c>
      <c r="C36" s="9">
        <f t="shared" si="0"/>
        <v>692.5698007174066</v>
      </c>
      <c r="D36" s="9">
        <f t="shared" si="2"/>
        <v>378.2355974447901</v>
      </c>
      <c r="E36" s="9">
        <f t="shared" si="3"/>
        <v>314.3342032726165</v>
      </c>
    </row>
    <row r="37" spans="1:5" ht="12.75">
      <c r="A37" s="6" t="s">
        <v>35</v>
      </c>
      <c r="B37" s="9">
        <f t="shared" si="1"/>
        <v>108732.26964562031</v>
      </c>
      <c r="C37" s="9">
        <f t="shared" si="0"/>
        <v>692.5698007174066</v>
      </c>
      <c r="D37" s="9">
        <f t="shared" si="2"/>
        <v>379.3214735370035</v>
      </c>
      <c r="E37" s="9">
        <f t="shared" si="3"/>
        <v>313.24832718040307</v>
      </c>
    </row>
    <row r="38" spans="1:5" ht="12.75">
      <c r="A38" s="6" t="s">
        <v>36</v>
      </c>
      <c r="B38" s="9">
        <f t="shared" si="1"/>
        <v>108351.85917855082</v>
      </c>
      <c r="C38" s="9">
        <f t="shared" si="0"/>
        <v>692.5698007174066</v>
      </c>
      <c r="D38" s="9">
        <f t="shared" si="2"/>
        <v>380.41046706949913</v>
      </c>
      <c r="E38" s="9">
        <f t="shared" si="3"/>
        <v>312.15933364790743</v>
      </c>
    </row>
    <row r="39" spans="1:5" ht="12.75">
      <c r="A39" s="6" t="s">
        <v>37</v>
      </c>
      <c r="B39" s="9">
        <f t="shared" si="1"/>
        <v>107970.35659155868</v>
      </c>
      <c r="C39" s="9">
        <f t="shared" si="0"/>
        <v>692.5698007174066</v>
      </c>
      <c r="D39" s="9">
        <f t="shared" si="2"/>
        <v>381.5025869921323</v>
      </c>
      <c r="E39" s="9">
        <f t="shared" si="3"/>
        <v>311.06721372527426</v>
      </c>
    </row>
    <row r="40" spans="1:5" ht="12.75">
      <c r="A40" s="6" t="s">
        <v>38</v>
      </c>
      <c r="B40" s="9">
        <f t="shared" si="1"/>
        <v>107587.75874927823</v>
      </c>
      <c r="C40" s="9">
        <f t="shared" si="0"/>
        <v>692.5698007174066</v>
      </c>
      <c r="D40" s="9">
        <f t="shared" si="2"/>
        <v>382.5978422804525</v>
      </c>
      <c r="E40" s="9">
        <f t="shared" si="3"/>
        <v>309.9719584369541</v>
      </c>
    </row>
    <row r="41" spans="1:5" ht="12.75">
      <c r="A41" s="6" t="s">
        <v>39</v>
      </c>
      <c r="B41" s="9">
        <f t="shared" si="1"/>
        <v>107204.06250734246</v>
      </c>
      <c r="C41" s="9">
        <f t="shared" si="0"/>
        <v>692.5698007174066</v>
      </c>
      <c r="D41" s="9">
        <f t="shared" si="2"/>
        <v>383.69624193577687</v>
      </c>
      <c r="E41" s="9">
        <f t="shared" si="3"/>
        <v>308.8735587816297</v>
      </c>
    </row>
    <row r="42" spans="1:5" ht="12.75">
      <c r="A42" s="6" t="s">
        <v>40</v>
      </c>
      <c r="B42" s="9">
        <f t="shared" si="1"/>
        <v>106819.2647123572</v>
      </c>
      <c r="C42" s="9">
        <f t="shared" si="0"/>
        <v>692.5698007174066</v>
      </c>
      <c r="D42" s="9">
        <f t="shared" si="2"/>
        <v>384.79779498526483</v>
      </c>
      <c r="E42" s="9">
        <f t="shared" si="3"/>
        <v>307.77200573214174</v>
      </c>
    </row>
    <row r="43" spans="1:5" ht="12.75">
      <c r="A43" s="6" t="s">
        <v>41</v>
      </c>
      <c r="B43" s="9">
        <f t="shared" si="1"/>
        <v>106433.3622018752</v>
      </c>
      <c r="C43" s="9">
        <f t="shared" si="0"/>
        <v>692.5698007174066</v>
      </c>
      <c r="D43" s="9">
        <f t="shared" si="2"/>
        <v>385.90251048199156</v>
      </c>
      <c r="E43" s="9">
        <f t="shared" si="3"/>
        <v>306.667290235415</v>
      </c>
    </row>
    <row r="44" spans="1:5" ht="12.75">
      <c r="A44" s="6" t="s">
        <v>42</v>
      </c>
      <c r="B44" s="9">
        <f t="shared" si="1"/>
        <v>106046.35180437018</v>
      </c>
      <c r="C44" s="9">
        <f t="shared" si="0"/>
        <v>692.5698007174066</v>
      </c>
      <c r="D44" s="9">
        <f t="shared" si="2"/>
        <v>387.01039750502275</v>
      </c>
      <c r="E44" s="9">
        <f t="shared" si="3"/>
        <v>305.5594032123838</v>
      </c>
    </row>
    <row r="45" spans="1:5" ht="12.75">
      <c r="A45" s="6" t="s">
        <v>43</v>
      </c>
      <c r="B45" s="9">
        <f t="shared" si="1"/>
        <v>105658.23033921068</v>
      </c>
      <c r="C45" s="9">
        <f t="shared" si="0"/>
        <v>692.5698007174066</v>
      </c>
      <c r="D45" s="9">
        <f t="shared" si="2"/>
        <v>388.1214651594893</v>
      </c>
      <c r="E45" s="9">
        <f t="shared" si="3"/>
        <v>304.4483355579173</v>
      </c>
    </row>
    <row r="46" spans="1:5" ht="12.75">
      <c r="A46" s="6" t="s">
        <v>44</v>
      </c>
      <c r="B46" s="9">
        <f t="shared" si="1"/>
        <v>105268.99461663402</v>
      </c>
      <c r="C46" s="9">
        <f t="shared" si="0"/>
        <v>692.5698007174066</v>
      </c>
      <c r="D46" s="9">
        <f t="shared" si="2"/>
        <v>389.2357225766618</v>
      </c>
      <c r="E46" s="9">
        <f t="shared" si="3"/>
        <v>303.3340781407448</v>
      </c>
    </row>
    <row r="47" spans="1:5" ht="12.75">
      <c r="A47" s="6" t="s">
        <v>45</v>
      </c>
      <c r="B47" s="9">
        <f t="shared" si="1"/>
        <v>104878.64143772</v>
      </c>
      <c r="C47" s="9">
        <f t="shared" si="0"/>
        <v>692.5698007174066</v>
      </c>
      <c r="D47" s="9">
        <f t="shared" si="2"/>
        <v>390.353178914026</v>
      </c>
      <c r="E47" s="9">
        <f t="shared" si="3"/>
        <v>302.2166218033806</v>
      </c>
    </row>
    <row r="48" spans="1:5" ht="12.75">
      <c r="A48" s="6" t="s">
        <v>46</v>
      </c>
      <c r="B48" s="9">
        <f t="shared" si="1"/>
        <v>104487.16759436464</v>
      </c>
      <c r="C48" s="9">
        <f t="shared" si="0"/>
        <v>692.5698007174066</v>
      </c>
      <c r="D48" s="9">
        <f t="shared" si="2"/>
        <v>391.47384335535776</v>
      </c>
      <c r="E48" s="9">
        <f t="shared" si="3"/>
        <v>301.0959573620488</v>
      </c>
    </row>
    <row r="49" spans="1:5" ht="12.75">
      <c r="A49" s="6" t="s">
        <v>47</v>
      </c>
      <c r="B49" s="9">
        <f t="shared" si="1"/>
        <v>104094.56986925384</v>
      </c>
      <c r="C49" s="9">
        <f t="shared" si="0"/>
        <v>692.5698007174066</v>
      </c>
      <c r="D49" s="9">
        <f t="shared" si="2"/>
        <v>392.5977251107987</v>
      </c>
      <c r="E49" s="9">
        <f t="shared" si="3"/>
        <v>299.97207560660786</v>
      </c>
    </row>
    <row r="50" spans="1:5" ht="12.75">
      <c r="A50" s="6" t="s">
        <v>48</v>
      </c>
      <c r="B50" s="9">
        <f t="shared" si="1"/>
        <v>103700.84503583692</v>
      </c>
      <c r="C50" s="9">
        <f t="shared" si="0"/>
        <v>692.5698007174066</v>
      </c>
      <c r="D50" s="9">
        <f t="shared" si="2"/>
        <v>393.7248334169317</v>
      </c>
      <c r="E50" s="9">
        <f t="shared" si="3"/>
        <v>298.8449673004749</v>
      </c>
    </row>
    <row r="51" spans="1:5" ht="12.75">
      <c r="A51" s="6" t="s">
        <v>49</v>
      </c>
      <c r="B51" s="9">
        <f t="shared" si="1"/>
        <v>103305.98985830006</v>
      </c>
      <c r="C51" s="9">
        <f t="shared" si="0"/>
        <v>692.5698007174066</v>
      </c>
      <c r="D51" s="9">
        <f t="shared" si="2"/>
        <v>394.855177536857</v>
      </c>
      <c r="E51" s="9">
        <f t="shared" si="3"/>
        <v>297.71462318054955</v>
      </c>
    </row>
    <row r="52" spans="1:5" ht="12.75">
      <c r="A52" s="6" t="s">
        <v>50</v>
      </c>
      <c r="B52" s="9">
        <f t="shared" si="1"/>
        <v>102910.00109153979</v>
      </c>
      <c r="C52" s="9">
        <f t="shared" si="0"/>
        <v>692.5698007174066</v>
      </c>
      <c r="D52" s="9">
        <f t="shared" si="2"/>
        <v>395.98876676026833</v>
      </c>
      <c r="E52" s="9">
        <f t="shared" si="3"/>
        <v>296.58103395713823</v>
      </c>
    </row>
    <row r="53" spans="1:5" ht="12.75">
      <c r="A53" s="6" t="s">
        <v>51</v>
      </c>
      <c r="B53" s="9">
        <f t="shared" si="1"/>
        <v>102512.87548113626</v>
      </c>
      <c r="C53" s="9">
        <f t="shared" si="0"/>
        <v>692.5698007174066</v>
      </c>
      <c r="D53" s="9">
        <f t="shared" si="2"/>
        <v>397.12561040352915</v>
      </c>
      <c r="E53" s="9">
        <f t="shared" si="3"/>
        <v>295.4441903138774</v>
      </c>
    </row>
    <row r="54" spans="1:5" ht="12.75">
      <c r="A54" s="6" t="s">
        <v>52</v>
      </c>
      <c r="B54" s="9">
        <f t="shared" si="1"/>
        <v>102114.60976332652</v>
      </c>
      <c r="C54" s="9">
        <f t="shared" si="0"/>
        <v>692.5698007174066</v>
      </c>
      <c r="D54" s="9">
        <f t="shared" si="2"/>
        <v>398.26571780974916</v>
      </c>
      <c r="E54" s="9">
        <f t="shared" si="3"/>
        <v>294.3040829076574</v>
      </c>
    </row>
    <row r="55" spans="1:5" ht="12.75">
      <c r="A55" s="6" t="s">
        <v>53</v>
      </c>
      <c r="B55" s="9">
        <f t="shared" si="1"/>
        <v>101715.20066497766</v>
      </c>
      <c r="C55" s="9">
        <f t="shared" si="0"/>
        <v>692.5698007174066</v>
      </c>
      <c r="D55" s="9">
        <f t="shared" si="2"/>
        <v>399.4090983488613</v>
      </c>
      <c r="E55" s="9">
        <f t="shared" si="3"/>
        <v>293.1607023685453</v>
      </c>
    </row>
    <row r="56" spans="1:5" ht="12.75">
      <c r="A56" s="6" t="s">
        <v>54</v>
      </c>
      <c r="B56" s="9">
        <f t="shared" si="1"/>
        <v>101314.64490355997</v>
      </c>
      <c r="C56" s="9">
        <f t="shared" si="0"/>
        <v>692.5698007174066</v>
      </c>
      <c r="D56" s="9">
        <f t="shared" si="2"/>
        <v>400.5557614176986</v>
      </c>
      <c r="E56" s="9">
        <f t="shared" si="3"/>
        <v>292.014039299708</v>
      </c>
    </row>
    <row r="57" spans="1:5" ht="12.75">
      <c r="A57" s="6" t="s">
        <v>55</v>
      </c>
      <c r="B57" s="9">
        <f t="shared" si="1"/>
        <v>100912.93918711989</v>
      </c>
      <c r="C57" s="9">
        <f t="shared" si="0"/>
        <v>692.5698007174066</v>
      </c>
      <c r="D57" s="9">
        <f t="shared" si="2"/>
        <v>401.7057164400714</v>
      </c>
      <c r="E57" s="9">
        <f t="shared" si="3"/>
        <v>290.86408427733517</v>
      </c>
    </row>
    <row r="58" spans="1:5" ht="12.75">
      <c r="A58" s="6" t="s">
        <v>56</v>
      </c>
      <c r="B58" s="9">
        <f t="shared" si="1"/>
        <v>100510.08021425304</v>
      </c>
      <c r="C58" s="9">
        <f t="shared" si="0"/>
        <v>692.5698007174066</v>
      </c>
      <c r="D58" s="9">
        <f t="shared" si="2"/>
        <v>402.85897286684497</v>
      </c>
      <c r="E58" s="9">
        <f t="shared" si="3"/>
        <v>289.7108278505616</v>
      </c>
    </row>
    <row r="59" spans="1:5" ht="12.75">
      <c r="A59" s="6" t="s">
        <v>57</v>
      </c>
      <c r="B59" s="9">
        <f t="shared" si="1"/>
        <v>100106.06467407703</v>
      </c>
      <c r="C59" s="9">
        <f t="shared" si="0"/>
        <v>692.5698007174066</v>
      </c>
      <c r="D59" s="9">
        <f t="shared" si="2"/>
        <v>404.01554017601694</v>
      </c>
      <c r="E59" s="9">
        <f t="shared" si="3"/>
        <v>288.5542605413896</v>
      </c>
    </row>
    <row r="60" spans="1:5" ht="12.75">
      <c r="A60" s="6" t="s">
        <v>58</v>
      </c>
      <c r="B60" s="9">
        <f t="shared" si="1"/>
        <v>99700.88924620424</v>
      </c>
      <c r="C60" s="9">
        <f t="shared" si="0"/>
        <v>692.5698007174066</v>
      </c>
      <c r="D60" s="9">
        <f t="shared" si="2"/>
        <v>405.1754278727953</v>
      </c>
      <c r="E60" s="9">
        <f t="shared" si="3"/>
        <v>287.39437284461127</v>
      </c>
    </row>
    <row r="61" spans="1:5" ht="12.75">
      <c r="A61" s="6" t="s">
        <v>59</v>
      </c>
      <c r="B61" s="9">
        <f t="shared" si="1"/>
        <v>99294.55060071456</v>
      </c>
      <c r="C61" s="9">
        <f t="shared" si="0"/>
        <v>692.5698007174066</v>
      </c>
      <c r="D61" s="9">
        <f t="shared" si="2"/>
        <v>406.33864548967665</v>
      </c>
      <c r="E61" s="9">
        <f t="shared" si="3"/>
        <v>286.2311552277299</v>
      </c>
    </row>
    <row r="62" spans="1:5" ht="12.75">
      <c r="A62" s="6" t="s">
        <v>60</v>
      </c>
      <c r="B62" s="9">
        <f t="shared" si="1"/>
        <v>98887.04539812803</v>
      </c>
      <c r="C62" s="9">
        <f t="shared" si="0"/>
        <v>692.5698007174066</v>
      </c>
      <c r="D62" s="9">
        <f t="shared" si="2"/>
        <v>407.5052025865243</v>
      </c>
      <c r="E62" s="9">
        <f t="shared" si="3"/>
        <v>285.06459813088225</v>
      </c>
    </row>
    <row r="63" spans="1:5" ht="12.75">
      <c r="A63" s="6" t="s">
        <v>61</v>
      </c>
      <c r="B63" s="9">
        <f t="shared" si="1"/>
        <v>98478.37028937739</v>
      </c>
      <c r="C63" s="9">
        <f t="shared" si="0"/>
        <v>692.5698007174066</v>
      </c>
      <c r="D63" s="9">
        <f t="shared" si="2"/>
        <v>408.67510875064704</v>
      </c>
      <c r="E63" s="9">
        <f t="shared" si="3"/>
        <v>283.8946919667595</v>
      </c>
    </row>
    <row r="64" spans="1:5" ht="12.75">
      <c r="A64" s="6" t="s">
        <v>62</v>
      </c>
      <c r="B64" s="9">
        <f t="shared" si="1"/>
        <v>98068.52191578051</v>
      </c>
      <c r="C64" s="9">
        <f t="shared" si="0"/>
        <v>692.5698007174066</v>
      </c>
      <c r="D64" s="9">
        <f t="shared" si="2"/>
        <v>409.84837359687776</v>
      </c>
      <c r="E64" s="9">
        <f t="shared" si="3"/>
        <v>282.7214271205288</v>
      </c>
    </row>
    <row r="65" spans="1:5" ht="12.75">
      <c r="A65" s="6" t="s">
        <v>63</v>
      </c>
      <c r="B65" s="9">
        <f t="shared" si="1"/>
        <v>97657.49690901286</v>
      </c>
      <c r="C65" s="9">
        <f t="shared" si="0"/>
        <v>692.5698007174066</v>
      </c>
      <c r="D65" s="9">
        <f t="shared" si="2"/>
        <v>411.02500676765266</v>
      </c>
      <c r="E65" s="9">
        <f t="shared" si="3"/>
        <v>281.5447939497539</v>
      </c>
    </row>
    <row r="66" spans="1:5" ht="12.75">
      <c r="A66" s="6" t="s">
        <v>64</v>
      </c>
      <c r="B66" s="9">
        <f t="shared" si="1"/>
        <v>97245.29189107977</v>
      </c>
      <c r="C66" s="9">
        <f t="shared" si="0"/>
        <v>692.5698007174066</v>
      </c>
      <c r="D66" s="9">
        <f t="shared" si="2"/>
        <v>412.2050179330904</v>
      </c>
      <c r="E66" s="9">
        <f t="shared" si="3"/>
        <v>280.36478278431616</v>
      </c>
    </row>
    <row r="67" spans="1:5" ht="12.75">
      <c r="A67" s="6" t="s">
        <v>65</v>
      </c>
      <c r="B67" s="9">
        <f t="shared" si="1"/>
        <v>96831.9034742887</v>
      </c>
      <c r="C67" s="9">
        <f t="shared" si="0"/>
        <v>692.5698007174066</v>
      </c>
      <c r="D67" s="9">
        <f t="shared" si="2"/>
        <v>413.38841679107145</v>
      </c>
      <c r="E67" s="9">
        <f t="shared" si="3"/>
        <v>279.1813839263351</v>
      </c>
    </row>
    <row r="68" spans="1:5" ht="12.75">
      <c r="A68" s="6" t="s">
        <v>66</v>
      </c>
      <c r="B68" s="9">
        <f t="shared" si="1"/>
        <v>96417.32826122138</v>
      </c>
      <c r="C68" s="9">
        <f t="shared" si="0"/>
        <v>692.5698007174066</v>
      </c>
      <c r="D68" s="9">
        <f t="shared" si="2"/>
        <v>414.5752130673181</v>
      </c>
      <c r="E68" s="9">
        <f t="shared" si="3"/>
        <v>277.9945876500885</v>
      </c>
    </row>
    <row r="69" spans="1:5" ht="12.75">
      <c r="A69" s="6" t="s">
        <v>67</v>
      </c>
      <c r="B69" s="9">
        <f t="shared" si="1"/>
        <v>96001.56284470591</v>
      </c>
      <c r="C69" s="9">
        <f t="shared" si="0"/>
        <v>692.5698007174066</v>
      </c>
      <c r="D69" s="9">
        <f t="shared" si="2"/>
        <v>415.765416515474</v>
      </c>
      <c r="E69" s="9">
        <f t="shared" si="3"/>
        <v>276.8043842019326</v>
      </c>
    </row>
    <row r="70" spans="1:5" ht="12.75">
      <c r="A70" s="6" t="s">
        <v>68</v>
      </c>
      <c r="B70" s="9">
        <f t="shared" si="1"/>
        <v>95584.60380778874</v>
      </c>
      <c r="C70" s="9">
        <f t="shared" si="0"/>
        <v>692.5698007174066</v>
      </c>
      <c r="D70" s="9">
        <f t="shared" si="2"/>
        <v>416.9590369171846</v>
      </c>
      <c r="E70" s="9">
        <f t="shared" si="3"/>
        <v>275.61076380022195</v>
      </c>
    </row>
    <row r="71" spans="1:5" ht="12.75">
      <c r="A71" s="6" t="s">
        <v>69</v>
      </c>
      <c r="B71" s="9">
        <f t="shared" si="1"/>
        <v>95166.44772370656</v>
      </c>
      <c r="C71" s="9">
        <f aca="true" t="shared" si="4" ref="C71:C134">$B$4</f>
        <v>692.5698007174066</v>
      </c>
      <c r="D71" s="9">
        <f t="shared" si="2"/>
        <v>418.15608408217753</v>
      </c>
      <c r="E71" s="9">
        <f t="shared" si="3"/>
        <v>274.41371663522904</v>
      </c>
    </row>
    <row r="72" spans="1:5" ht="12.75">
      <c r="A72" s="6" t="s">
        <v>70</v>
      </c>
      <c r="B72" s="9">
        <f aca="true" t="shared" si="5" ref="B72:B135">B71-D72</f>
        <v>94747.09115585822</v>
      </c>
      <c r="C72" s="9">
        <f t="shared" si="4"/>
        <v>692.5698007174066</v>
      </c>
      <c r="D72" s="9">
        <f aca="true" t="shared" si="6" ref="D72:D135">C72-E72</f>
        <v>419.35656784834316</v>
      </c>
      <c r="E72" s="9">
        <f aca="true" t="shared" si="7" ref="E72:E135">$E$2*B71</f>
        <v>273.2132328690634</v>
      </c>
    </row>
    <row r="73" spans="1:5" ht="12.75">
      <c r="A73" s="6" t="s">
        <v>71</v>
      </c>
      <c r="B73" s="9">
        <f t="shared" si="5"/>
        <v>94326.5306577764</v>
      </c>
      <c r="C73" s="9">
        <f t="shared" si="4"/>
        <v>692.5698007174066</v>
      </c>
      <c r="D73" s="9">
        <f t="shared" si="6"/>
        <v>420.56049808181535</v>
      </c>
      <c r="E73" s="9">
        <f t="shared" si="7"/>
        <v>272.0093026355912</v>
      </c>
    </row>
    <row r="74" spans="1:5" ht="12.75">
      <c r="A74" s="6" t="s">
        <v>72</v>
      </c>
      <c r="B74" s="9">
        <f t="shared" si="5"/>
        <v>93904.76277309934</v>
      </c>
      <c r="C74" s="9">
        <f t="shared" si="4"/>
        <v>692.5698007174066</v>
      </c>
      <c r="D74" s="9">
        <f t="shared" si="6"/>
        <v>421.7678846770527</v>
      </c>
      <c r="E74" s="9">
        <f t="shared" si="7"/>
        <v>270.8019160403539</v>
      </c>
    </row>
    <row r="75" spans="1:5" ht="12.75">
      <c r="A75" s="6" t="s">
        <v>73</v>
      </c>
      <c r="B75" s="9">
        <f t="shared" si="5"/>
        <v>93481.78403554243</v>
      </c>
      <c r="C75" s="9">
        <f t="shared" si="4"/>
        <v>692.5698007174066</v>
      </c>
      <c r="D75" s="9">
        <f t="shared" si="6"/>
        <v>422.9787375569197</v>
      </c>
      <c r="E75" s="9">
        <f t="shared" si="7"/>
        <v>269.59106316048684</v>
      </c>
    </row>
    <row r="76" spans="1:5" ht="12.75">
      <c r="A76" s="6" t="s">
        <v>74</v>
      </c>
      <c r="B76" s="9">
        <f t="shared" si="5"/>
        <v>93057.59096886966</v>
      </c>
      <c r="C76" s="9">
        <f t="shared" si="4"/>
        <v>692.5698007174066</v>
      </c>
      <c r="D76" s="9">
        <f t="shared" si="6"/>
        <v>424.1930666727685</v>
      </c>
      <c r="E76" s="9">
        <f t="shared" si="7"/>
        <v>268.37673404463806</v>
      </c>
    </row>
    <row r="77" spans="1:5" ht="12.75">
      <c r="A77" s="6" t="s">
        <v>75</v>
      </c>
      <c r="B77" s="9">
        <f t="shared" si="5"/>
        <v>92632.18008686513</v>
      </c>
      <c r="C77" s="9">
        <f t="shared" si="4"/>
        <v>692.5698007174066</v>
      </c>
      <c r="D77" s="9">
        <f t="shared" si="6"/>
        <v>425.41088200452054</v>
      </c>
      <c r="E77" s="9">
        <f t="shared" si="7"/>
        <v>267.158918712886</v>
      </c>
    </row>
    <row r="78" spans="1:5" ht="12.75">
      <c r="A78" s="6" t="s">
        <v>76</v>
      </c>
      <c r="B78" s="9">
        <f t="shared" si="5"/>
        <v>92205.54789330438</v>
      </c>
      <c r="C78" s="9">
        <f t="shared" si="4"/>
        <v>692.5698007174066</v>
      </c>
      <c r="D78" s="9">
        <f t="shared" si="6"/>
        <v>426.6321935607486</v>
      </c>
      <c r="E78" s="9">
        <f t="shared" si="7"/>
        <v>265.937607156658</v>
      </c>
    </row>
    <row r="79" spans="1:5" ht="12.75">
      <c r="A79" s="6" t="s">
        <v>77</v>
      </c>
      <c r="B79" s="9">
        <f t="shared" si="5"/>
        <v>91777.69088192562</v>
      </c>
      <c r="C79" s="9">
        <f t="shared" si="4"/>
        <v>692.5698007174066</v>
      </c>
      <c r="D79" s="9">
        <f t="shared" si="6"/>
        <v>427.85701137875907</v>
      </c>
      <c r="E79" s="9">
        <f t="shared" si="7"/>
        <v>264.7127893386475</v>
      </c>
    </row>
    <row r="80" spans="1:5" ht="12.75">
      <c r="A80" s="6" t="s">
        <v>78</v>
      </c>
      <c r="B80" s="9">
        <f t="shared" si="5"/>
        <v>91348.60553640095</v>
      </c>
      <c r="C80" s="9">
        <f t="shared" si="4"/>
        <v>692.5698007174066</v>
      </c>
      <c r="D80" s="9">
        <f t="shared" si="6"/>
        <v>429.08534552467427</v>
      </c>
      <c r="E80" s="9">
        <f t="shared" si="7"/>
        <v>263.4844551927323</v>
      </c>
    </row>
    <row r="81" spans="1:5" ht="12.75">
      <c r="A81" s="6" t="s">
        <v>79</v>
      </c>
      <c r="B81" s="9">
        <f t="shared" si="5"/>
        <v>90918.28833030743</v>
      </c>
      <c r="C81" s="9">
        <f t="shared" si="4"/>
        <v>692.5698007174066</v>
      </c>
      <c r="D81" s="9">
        <f t="shared" si="6"/>
        <v>430.3172060935156</v>
      </c>
      <c r="E81" s="9">
        <f t="shared" si="7"/>
        <v>262.25259462389096</v>
      </c>
    </row>
    <row r="82" spans="1:5" ht="12.75">
      <c r="A82" s="6" t="s">
        <v>80</v>
      </c>
      <c r="B82" s="9">
        <f t="shared" si="5"/>
        <v>90486.73572709814</v>
      </c>
      <c r="C82" s="9">
        <f t="shared" si="4"/>
        <v>692.5698007174066</v>
      </c>
      <c r="D82" s="9">
        <f t="shared" si="6"/>
        <v>431.55260320928613</v>
      </c>
      <c r="E82" s="9">
        <f t="shared" si="7"/>
        <v>261.01719750812043</v>
      </c>
    </row>
    <row r="83" spans="1:5" ht="12.75">
      <c r="A83" s="6" t="s">
        <v>81</v>
      </c>
      <c r="B83" s="9">
        <f t="shared" si="5"/>
        <v>90053.94418007309</v>
      </c>
      <c r="C83" s="9">
        <f t="shared" si="4"/>
        <v>692.5698007174066</v>
      </c>
      <c r="D83" s="9">
        <f t="shared" si="6"/>
        <v>432.7915470250539</v>
      </c>
      <c r="E83" s="9">
        <f t="shared" si="7"/>
        <v>259.7782536923527</v>
      </c>
    </row>
    <row r="84" spans="1:5" ht="12.75">
      <c r="A84" s="6" t="s">
        <v>82</v>
      </c>
      <c r="B84" s="9">
        <f t="shared" si="5"/>
        <v>89619.91013235005</v>
      </c>
      <c r="C84" s="9">
        <f t="shared" si="4"/>
        <v>692.5698007174066</v>
      </c>
      <c r="D84" s="9">
        <f t="shared" si="6"/>
        <v>434.0340477230353</v>
      </c>
      <c r="E84" s="9">
        <f t="shared" si="7"/>
        <v>258.53575299437125</v>
      </c>
    </row>
    <row r="85" spans="1:5" ht="12.75">
      <c r="A85" s="6" t="s">
        <v>83</v>
      </c>
      <c r="B85" s="9">
        <f t="shared" si="5"/>
        <v>89184.63001683538</v>
      </c>
      <c r="C85" s="9">
        <f t="shared" si="4"/>
        <v>692.5698007174066</v>
      </c>
      <c r="D85" s="9">
        <f t="shared" si="6"/>
        <v>435.28011551467904</v>
      </c>
      <c r="E85" s="9">
        <f t="shared" si="7"/>
        <v>257.2896852027275</v>
      </c>
    </row>
    <row r="86" spans="1:5" ht="12.75">
      <c r="A86" s="6" t="s">
        <v>84</v>
      </c>
      <c r="B86" s="9">
        <f t="shared" si="5"/>
        <v>88748.10025619462</v>
      </c>
      <c r="C86" s="9">
        <f t="shared" si="4"/>
        <v>692.5698007174066</v>
      </c>
      <c r="D86" s="9">
        <f t="shared" si="6"/>
        <v>436.5297606407496</v>
      </c>
      <c r="E86" s="9">
        <f t="shared" si="7"/>
        <v>256.04004007665696</v>
      </c>
    </row>
    <row r="87" spans="1:5" ht="12.75">
      <c r="A87" s="6" t="s">
        <v>85</v>
      </c>
      <c r="B87" s="9">
        <f t="shared" si="5"/>
        <v>88310.31726282321</v>
      </c>
      <c r="C87" s="9">
        <f t="shared" si="4"/>
        <v>692.5698007174066</v>
      </c>
      <c r="D87" s="9">
        <f t="shared" si="6"/>
        <v>437.782993371412</v>
      </c>
      <c r="E87" s="9">
        <f t="shared" si="7"/>
        <v>254.78680734599456</v>
      </c>
    </row>
    <row r="88" spans="1:5" ht="12.75">
      <c r="A88" s="6" t="s">
        <v>86</v>
      </c>
      <c r="B88" s="9">
        <f t="shared" si="5"/>
        <v>87871.27743881689</v>
      </c>
      <c r="C88" s="9">
        <f t="shared" si="4"/>
        <v>692.5698007174066</v>
      </c>
      <c r="D88" s="9">
        <f t="shared" si="6"/>
        <v>439.0398240063155</v>
      </c>
      <c r="E88" s="9">
        <f t="shared" si="7"/>
        <v>253.52997671109105</v>
      </c>
    </row>
    <row r="89" spans="1:5" ht="12.75">
      <c r="A89" s="6" t="s">
        <v>87</v>
      </c>
      <c r="B89" s="9">
        <f t="shared" si="5"/>
        <v>87430.97717594221</v>
      </c>
      <c r="C89" s="9">
        <f t="shared" si="4"/>
        <v>692.5698007174066</v>
      </c>
      <c r="D89" s="9">
        <f t="shared" si="6"/>
        <v>440.3002628746789</v>
      </c>
      <c r="E89" s="9">
        <f t="shared" si="7"/>
        <v>252.26953784272766</v>
      </c>
    </row>
    <row r="90" spans="1:5" ht="12.75">
      <c r="A90" s="6" t="s">
        <v>88</v>
      </c>
      <c r="B90" s="9">
        <f t="shared" si="5"/>
        <v>86989.41285560685</v>
      </c>
      <c r="C90" s="9">
        <f t="shared" si="4"/>
        <v>692.5698007174066</v>
      </c>
      <c r="D90" s="9">
        <f t="shared" si="6"/>
        <v>441.56432033537493</v>
      </c>
      <c r="E90" s="9">
        <f t="shared" si="7"/>
        <v>251.00548038203164</v>
      </c>
    </row>
    <row r="91" spans="1:5" ht="12.75">
      <c r="A91" s="6" t="s">
        <v>89</v>
      </c>
      <c r="B91" s="9">
        <f t="shared" si="5"/>
        <v>86546.58084882984</v>
      </c>
      <c r="C91" s="9">
        <f t="shared" si="4"/>
        <v>692.5698007174066</v>
      </c>
      <c r="D91" s="9">
        <f t="shared" si="6"/>
        <v>442.8320067770157</v>
      </c>
      <c r="E91" s="9">
        <f t="shared" si="7"/>
        <v>249.73779394039087</v>
      </c>
    </row>
    <row r="92" spans="1:5" ht="12.75">
      <c r="A92" s="6" t="s">
        <v>90</v>
      </c>
      <c r="B92" s="9">
        <f t="shared" si="5"/>
        <v>86102.4775162118</v>
      </c>
      <c r="C92" s="9">
        <f t="shared" si="4"/>
        <v>692.5698007174066</v>
      </c>
      <c r="D92" s="9">
        <f t="shared" si="6"/>
        <v>444.10333261803794</v>
      </c>
      <c r="E92" s="9">
        <f t="shared" si="7"/>
        <v>248.46646809936863</v>
      </c>
    </row>
    <row r="93" spans="1:5" ht="12.75">
      <c r="A93" s="6" t="s">
        <v>91</v>
      </c>
      <c r="B93" s="9">
        <f t="shared" si="5"/>
        <v>85657.09920790502</v>
      </c>
      <c r="C93" s="9">
        <f t="shared" si="4"/>
        <v>692.5698007174066</v>
      </c>
      <c r="D93" s="9">
        <f t="shared" si="6"/>
        <v>445.3783083067887</v>
      </c>
      <c r="E93" s="9">
        <f t="shared" si="7"/>
        <v>247.19149241061785</v>
      </c>
    </row>
    <row r="94" spans="1:5" ht="12.75">
      <c r="A94" s="6" t="s">
        <v>92</v>
      </c>
      <c r="B94" s="9">
        <f t="shared" si="5"/>
        <v>85210.4422635834</v>
      </c>
      <c r="C94" s="9">
        <f t="shared" si="4"/>
        <v>692.5698007174066</v>
      </c>
      <c r="D94" s="9">
        <f t="shared" si="6"/>
        <v>446.65694432161115</v>
      </c>
      <c r="E94" s="9">
        <f t="shared" si="7"/>
        <v>245.9128563957954</v>
      </c>
    </row>
    <row r="95" spans="1:5" ht="12.75">
      <c r="A95" s="6" t="s">
        <v>93</v>
      </c>
      <c r="B95" s="9">
        <f t="shared" si="5"/>
        <v>84762.50301241248</v>
      </c>
      <c r="C95" s="9">
        <f t="shared" si="4"/>
        <v>692.5698007174066</v>
      </c>
      <c r="D95" s="9">
        <f t="shared" si="6"/>
        <v>447.9392511709308</v>
      </c>
      <c r="E95" s="9">
        <f t="shared" si="7"/>
        <v>244.63054954647578</v>
      </c>
    </row>
    <row r="96" spans="1:5" ht="12.75">
      <c r="A96" s="6" t="s">
        <v>94</v>
      </c>
      <c r="B96" s="9">
        <f t="shared" si="5"/>
        <v>84313.27777301913</v>
      </c>
      <c r="C96" s="9">
        <f t="shared" si="4"/>
        <v>692.5698007174066</v>
      </c>
      <c r="D96" s="9">
        <f t="shared" si="6"/>
        <v>449.22523939334155</v>
      </c>
      <c r="E96" s="9">
        <f t="shared" si="7"/>
        <v>243.344561324065</v>
      </c>
    </row>
    <row r="97" spans="1:5" ht="12.75">
      <c r="A97" s="6" t="s">
        <v>95</v>
      </c>
      <c r="B97" s="9">
        <f t="shared" si="5"/>
        <v>83862.76285346143</v>
      </c>
      <c r="C97" s="9">
        <f t="shared" si="4"/>
        <v>692.5698007174066</v>
      </c>
      <c r="D97" s="9">
        <f t="shared" si="6"/>
        <v>450.5149195576928</v>
      </c>
      <c r="E97" s="9">
        <f t="shared" si="7"/>
        <v>242.05488115971374</v>
      </c>
    </row>
    <row r="98" spans="1:5" ht="12.75">
      <c r="A98" s="6" t="s">
        <v>96</v>
      </c>
      <c r="B98" s="9">
        <f t="shared" si="5"/>
        <v>83410.95455119826</v>
      </c>
      <c r="C98" s="9">
        <f t="shared" si="4"/>
        <v>692.5698007174066</v>
      </c>
      <c r="D98" s="9">
        <f t="shared" si="6"/>
        <v>451.80830226317596</v>
      </c>
      <c r="E98" s="9">
        <f t="shared" si="7"/>
        <v>240.76149845423063</v>
      </c>
    </row>
    <row r="99" spans="1:5" ht="12.75">
      <c r="A99" s="6" t="s">
        <v>97</v>
      </c>
      <c r="B99" s="9">
        <f t="shared" si="5"/>
        <v>82957.84915305885</v>
      </c>
      <c r="C99" s="9">
        <f t="shared" si="4"/>
        <v>692.5698007174066</v>
      </c>
      <c r="D99" s="9">
        <f t="shared" si="6"/>
        <v>453.1053981394115</v>
      </c>
      <c r="E99" s="9">
        <f t="shared" si="7"/>
        <v>239.4644025779951</v>
      </c>
    </row>
    <row r="100" spans="1:5" ht="12.75">
      <c r="A100" s="6" t="s">
        <v>98</v>
      </c>
      <c r="B100" s="9">
        <f t="shared" si="5"/>
        <v>82503.44293521231</v>
      </c>
      <c r="C100" s="9">
        <f t="shared" si="4"/>
        <v>692.5698007174066</v>
      </c>
      <c r="D100" s="9">
        <f t="shared" si="6"/>
        <v>454.4062178465366</v>
      </c>
      <c r="E100" s="9">
        <f t="shared" si="7"/>
        <v>238.16358287086996</v>
      </c>
    </row>
    <row r="101" spans="1:5" ht="12.75">
      <c r="A101" s="6" t="s">
        <v>99</v>
      </c>
      <c r="B101" s="9">
        <f t="shared" si="5"/>
        <v>82047.73216313701</v>
      </c>
      <c r="C101" s="9">
        <f t="shared" si="4"/>
        <v>692.5698007174066</v>
      </c>
      <c r="D101" s="9">
        <f t="shared" si="6"/>
        <v>455.7107720752927</v>
      </c>
      <c r="E101" s="9">
        <f t="shared" si="7"/>
        <v>236.85902864211386</v>
      </c>
    </row>
    <row r="102" spans="1:5" ht="12.75">
      <c r="A102" s="6" t="s">
        <v>100</v>
      </c>
      <c r="B102" s="9">
        <f t="shared" si="5"/>
        <v>81590.7130915899</v>
      </c>
      <c r="C102" s="9">
        <f t="shared" si="4"/>
        <v>692.5698007174066</v>
      </c>
      <c r="D102" s="9">
        <f t="shared" si="6"/>
        <v>457.01907154711307</v>
      </c>
      <c r="E102" s="9">
        <f t="shared" si="7"/>
        <v>235.55072917029347</v>
      </c>
    </row>
    <row r="103" spans="1:5" ht="12.75">
      <c r="A103" s="6" t="s">
        <v>101</v>
      </c>
      <c r="B103" s="9">
        <f t="shared" si="5"/>
        <v>81132.38196457569</v>
      </c>
      <c r="C103" s="9">
        <f t="shared" si="4"/>
        <v>692.5698007174066</v>
      </c>
      <c r="D103" s="9">
        <f t="shared" si="6"/>
        <v>458.3311270142113</v>
      </c>
      <c r="E103" s="9">
        <f t="shared" si="7"/>
        <v>234.23867370319527</v>
      </c>
    </row>
    <row r="104" spans="1:5" ht="12.75">
      <c r="A104" s="6" t="s">
        <v>102</v>
      </c>
      <c r="B104" s="9">
        <f t="shared" si="5"/>
        <v>80672.73501531602</v>
      </c>
      <c r="C104" s="9">
        <f t="shared" si="4"/>
        <v>692.5698007174066</v>
      </c>
      <c r="D104" s="9">
        <f t="shared" si="6"/>
        <v>459.6469492596693</v>
      </c>
      <c r="E104" s="9">
        <f t="shared" si="7"/>
        <v>232.9228514577372</v>
      </c>
    </row>
    <row r="105" spans="1:5" ht="12.75">
      <c r="A105" s="6" t="s">
        <v>103</v>
      </c>
      <c r="B105" s="9">
        <f t="shared" si="5"/>
        <v>80211.76846621849</v>
      </c>
      <c r="C105" s="9">
        <f t="shared" si="4"/>
        <v>692.5698007174066</v>
      </c>
      <c r="D105" s="9">
        <f t="shared" si="6"/>
        <v>460.9665490975264</v>
      </c>
      <c r="E105" s="9">
        <f t="shared" si="7"/>
        <v>231.60325161988015</v>
      </c>
    </row>
    <row r="106" spans="1:5" ht="12.75">
      <c r="A106" s="6" t="s">
        <v>104</v>
      </c>
      <c r="B106" s="9">
        <f t="shared" si="5"/>
        <v>79749.47852884562</v>
      </c>
      <c r="C106" s="9">
        <f t="shared" si="4"/>
        <v>692.5698007174066</v>
      </c>
      <c r="D106" s="9">
        <f t="shared" si="6"/>
        <v>462.2899373728677</v>
      </c>
      <c r="E106" s="9">
        <f t="shared" si="7"/>
        <v>230.27986334453885</v>
      </c>
    </row>
    <row r="107" spans="1:5" ht="12.75">
      <c r="A107" s="6" t="s">
        <v>105</v>
      </c>
      <c r="B107" s="9">
        <f t="shared" si="5"/>
        <v>79285.86140388371</v>
      </c>
      <c r="C107" s="9">
        <f t="shared" si="4"/>
        <v>692.5698007174066</v>
      </c>
      <c r="D107" s="9">
        <f t="shared" si="6"/>
        <v>463.61712496191353</v>
      </c>
      <c r="E107" s="9">
        <f t="shared" si="7"/>
        <v>228.95267575549306</v>
      </c>
    </row>
    <row r="108" spans="1:5" ht="12.75">
      <c r="A108" s="6" t="s">
        <v>106</v>
      </c>
      <c r="B108" s="9">
        <f t="shared" si="5"/>
        <v>78820.9132811116</v>
      </c>
      <c r="C108" s="9">
        <f t="shared" si="4"/>
        <v>692.5698007174066</v>
      </c>
      <c r="D108" s="9">
        <f t="shared" si="6"/>
        <v>464.9481227721086</v>
      </c>
      <c r="E108" s="9">
        <f t="shared" si="7"/>
        <v>227.62167794529793</v>
      </c>
    </row>
    <row r="109" spans="1:5" ht="12.75">
      <c r="A109" s="6" t="s">
        <v>107</v>
      </c>
      <c r="B109" s="9">
        <f t="shared" si="5"/>
        <v>78354.63033936938</v>
      </c>
      <c r="C109" s="9">
        <f t="shared" si="4"/>
        <v>692.5698007174066</v>
      </c>
      <c r="D109" s="9">
        <f t="shared" si="6"/>
        <v>466.2829417422122</v>
      </c>
      <c r="E109" s="9">
        <f t="shared" si="7"/>
        <v>226.28685897519438</v>
      </c>
    </row>
    <row r="110" spans="1:5" ht="12.75">
      <c r="A110" s="6" t="s">
        <v>108</v>
      </c>
      <c r="B110" s="9">
        <f t="shared" si="5"/>
        <v>77887.00874652699</v>
      </c>
      <c r="C110" s="9">
        <f t="shared" si="4"/>
        <v>692.5698007174066</v>
      </c>
      <c r="D110" s="9">
        <f t="shared" si="6"/>
        <v>467.6215928423872</v>
      </c>
      <c r="E110" s="9">
        <f t="shared" si="7"/>
        <v>224.94820787501936</v>
      </c>
    </row>
    <row r="111" spans="1:5" ht="12.75">
      <c r="A111" s="6" t="s">
        <v>109</v>
      </c>
      <c r="B111" s="9">
        <f t="shared" si="5"/>
        <v>77418.0446594527</v>
      </c>
      <c r="C111" s="9">
        <f t="shared" si="4"/>
        <v>692.5698007174066</v>
      </c>
      <c r="D111" s="9">
        <f t="shared" si="6"/>
        <v>468.964087074291</v>
      </c>
      <c r="E111" s="9">
        <f t="shared" si="7"/>
        <v>223.60571364311556</v>
      </c>
    </row>
    <row r="112" spans="1:5" ht="12.75">
      <c r="A112" s="6" t="s">
        <v>110</v>
      </c>
      <c r="B112" s="9">
        <f t="shared" si="5"/>
        <v>76947.73422398153</v>
      </c>
      <c r="C112" s="9">
        <f t="shared" si="4"/>
        <v>692.5698007174066</v>
      </c>
      <c r="D112" s="9">
        <f t="shared" si="6"/>
        <v>470.31043547116553</v>
      </c>
      <c r="E112" s="9">
        <f t="shared" si="7"/>
        <v>222.25936524624103</v>
      </c>
    </row>
    <row r="113" spans="1:5" ht="12.75">
      <c r="A113" s="6" t="s">
        <v>111</v>
      </c>
      <c r="B113" s="9">
        <f t="shared" si="5"/>
        <v>76476.0735748836</v>
      </c>
      <c r="C113" s="9">
        <f t="shared" si="4"/>
        <v>692.5698007174066</v>
      </c>
      <c r="D113" s="9">
        <f t="shared" si="6"/>
        <v>471.66064909792806</v>
      </c>
      <c r="E113" s="9">
        <f t="shared" si="7"/>
        <v>220.90915161947848</v>
      </c>
    </row>
    <row r="114" spans="1:5" ht="12.75">
      <c r="A114" s="6" t="s">
        <v>112</v>
      </c>
      <c r="B114" s="9">
        <f t="shared" si="5"/>
        <v>76003.05883583234</v>
      </c>
      <c r="C114" s="9">
        <f t="shared" si="4"/>
        <v>692.5698007174066</v>
      </c>
      <c r="D114" s="9">
        <f t="shared" si="6"/>
        <v>473.01473905126215</v>
      </c>
      <c r="E114" s="9">
        <f t="shared" si="7"/>
        <v>219.55506166614438</v>
      </c>
    </row>
    <row r="115" spans="1:5" ht="12.75">
      <c r="A115" s="6" t="s">
        <v>113</v>
      </c>
      <c r="B115" s="9">
        <f t="shared" si="5"/>
        <v>75528.68611937264</v>
      </c>
      <c r="C115" s="9">
        <f t="shared" si="4"/>
        <v>692.5698007174066</v>
      </c>
      <c r="D115" s="9">
        <f t="shared" si="6"/>
        <v>474.37271645970884</v>
      </c>
      <c r="E115" s="9">
        <f t="shared" si="7"/>
        <v>218.19708425769775</v>
      </c>
    </row>
    <row r="116" spans="1:5" ht="12.75">
      <c r="A116" s="6" t="s">
        <v>114</v>
      </c>
      <c r="B116" s="9">
        <f t="shared" si="5"/>
        <v>75052.95152688888</v>
      </c>
      <c r="C116" s="9">
        <f t="shared" si="4"/>
        <v>692.5698007174066</v>
      </c>
      <c r="D116" s="9">
        <f t="shared" si="6"/>
        <v>475.73459248375787</v>
      </c>
      <c r="E116" s="9">
        <f t="shared" si="7"/>
        <v>216.83520823364867</v>
      </c>
    </row>
    <row r="117" spans="1:5" ht="12.75">
      <c r="A117" s="6" t="s">
        <v>115</v>
      </c>
      <c r="B117" s="9">
        <f t="shared" si="5"/>
        <v>74575.85114857294</v>
      </c>
      <c r="C117" s="9">
        <f t="shared" si="4"/>
        <v>692.5698007174066</v>
      </c>
      <c r="D117" s="9">
        <f t="shared" si="6"/>
        <v>477.10037831593996</v>
      </c>
      <c r="E117" s="9">
        <f t="shared" si="7"/>
        <v>215.4694224014666</v>
      </c>
    </row>
    <row r="118" spans="1:5" ht="12.75">
      <c r="A118" s="6" t="s">
        <v>116</v>
      </c>
      <c r="B118" s="9">
        <f t="shared" si="5"/>
        <v>74097.38106339202</v>
      </c>
      <c r="C118" s="9">
        <f t="shared" si="4"/>
        <v>692.5698007174066</v>
      </c>
      <c r="D118" s="9">
        <f t="shared" si="6"/>
        <v>478.4700851809182</v>
      </c>
      <c r="E118" s="9">
        <f t="shared" si="7"/>
        <v>214.0997155364884</v>
      </c>
    </row>
    <row r="119" spans="1:5" ht="12.75">
      <c r="A119" s="6" t="s">
        <v>117</v>
      </c>
      <c r="B119" s="9">
        <f t="shared" si="5"/>
        <v>73617.53733905643</v>
      </c>
      <c r="C119" s="9">
        <f t="shared" si="4"/>
        <v>692.5698007174066</v>
      </c>
      <c r="D119" s="9">
        <f t="shared" si="6"/>
        <v>479.84372433558053</v>
      </c>
      <c r="E119" s="9">
        <f t="shared" si="7"/>
        <v>212.726076381826</v>
      </c>
    </row>
    <row r="120" spans="1:5" ht="12.75">
      <c r="A120" s="6" t="s">
        <v>118</v>
      </c>
      <c r="B120" s="9">
        <f t="shared" si="5"/>
        <v>73136.3160319873</v>
      </c>
      <c r="C120" s="9">
        <f t="shared" si="4"/>
        <v>692.5698007174066</v>
      </c>
      <c r="D120" s="9">
        <f t="shared" si="6"/>
        <v>481.22130706913254</v>
      </c>
      <c r="E120" s="9">
        <f t="shared" si="7"/>
        <v>211.348493648274</v>
      </c>
    </row>
    <row r="121" spans="1:5" ht="12.75">
      <c r="A121" s="6" t="s">
        <v>119</v>
      </c>
      <c r="B121" s="9">
        <f t="shared" si="5"/>
        <v>72653.71318728411</v>
      </c>
      <c r="C121" s="9">
        <f t="shared" si="4"/>
        <v>692.5698007174066</v>
      </c>
      <c r="D121" s="9">
        <f t="shared" si="6"/>
        <v>482.6028447031897</v>
      </c>
      <c r="E121" s="9">
        <f t="shared" si="7"/>
        <v>209.96695601421683</v>
      </c>
    </row>
    <row r="122" spans="1:5" ht="12.75">
      <c r="A122" s="6" t="s">
        <v>120</v>
      </c>
      <c r="B122" s="9">
        <f t="shared" si="5"/>
        <v>72169.72483869224</v>
      </c>
      <c r="C122" s="9">
        <f t="shared" si="4"/>
        <v>692.5698007174066</v>
      </c>
      <c r="D122" s="9">
        <f t="shared" si="6"/>
        <v>483.9883485918708</v>
      </c>
      <c r="E122" s="9">
        <f t="shared" si="7"/>
        <v>208.58145212553572</v>
      </c>
    </row>
    <row r="123" spans="1:5" ht="12.75">
      <c r="A123" s="6" t="s">
        <v>121</v>
      </c>
      <c r="B123" s="9">
        <f t="shared" si="5"/>
        <v>71684.34700857036</v>
      </c>
      <c r="C123" s="9">
        <f t="shared" si="4"/>
        <v>692.5698007174066</v>
      </c>
      <c r="D123" s="9">
        <f t="shared" si="6"/>
        <v>485.3778301218913</v>
      </c>
      <c r="E123" s="9">
        <f t="shared" si="7"/>
        <v>207.1919705955153</v>
      </c>
    </row>
    <row r="124" spans="1:5" ht="12.75">
      <c r="A124" s="6" t="s">
        <v>122</v>
      </c>
      <c r="B124" s="9">
        <f t="shared" si="5"/>
        <v>71197.5757078577</v>
      </c>
      <c r="C124" s="9">
        <f t="shared" si="4"/>
        <v>692.5698007174066</v>
      </c>
      <c r="D124" s="9">
        <f t="shared" si="6"/>
        <v>486.7713007126564</v>
      </c>
      <c r="E124" s="9">
        <f t="shared" si="7"/>
        <v>205.79850000475017</v>
      </c>
    </row>
    <row r="125" spans="1:5" ht="12.75">
      <c r="A125" s="6" t="s">
        <v>123</v>
      </c>
      <c r="B125" s="9">
        <f t="shared" si="5"/>
        <v>70709.40693604134</v>
      </c>
      <c r="C125" s="9">
        <f t="shared" si="4"/>
        <v>692.5698007174066</v>
      </c>
      <c r="D125" s="9">
        <f t="shared" si="6"/>
        <v>488.1687718163556</v>
      </c>
      <c r="E125" s="9">
        <f t="shared" si="7"/>
        <v>204.40102890105092</v>
      </c>
    </row>
    <row r="126" spans="1:5" ht="12.75">
      <c r="A126" s="6" t="s">
        <v>124</v>
      </c>
      <c r="B126" s="9">
        <f t="shared" si="5"/>
        <v>70219.83668112328</v>
      </c>
      <c r="C126" s="9">
        <f t="shared" si="4"/>
        <v>692.5698007174066</v>
      </c>
      <c r="D126" s="9">
        <f t="shared" si="6"/>
        <v>489.57025491805643</v>
      </c>
      <c r="E126" s="9">
        <f t="shared" si="7"/>
        <v>202.99954579935013</v>
      </c>
    </row>
    <row r="127" spans="1:5" ht="12.75">
      <c r="A127" s="6" t="s">
        <v>125</v>
      </c>
      <c r="B127" s="9">
        <f t="shared" si="5"/>
        <v>69728.86091958749</v>
      </c>
      <c r="C127" s="9">
        <f t="shared" si="4"/>
        <v>692.5698007174066</v>
      </c>
      <c r="D127" s="9">
        <f t="shared" si="6"/>
        <v>490.9757615357987</v>
      </c>
      <c r="E127" s="9">
        <f t="shared" si="7"/>
        <v>201.59403918160785</v>
      </c>
    </row>
    <row r="128" spans="1:5" ht="12.75">
      <c r="A128" s="6" t="s">
        <v>126</v>
      </c>
      <c r="B128" s="9">
        <f t="shared" si="5"/>
        <v>69236.4756163668</v>
      </c>
      <c r="C128" s="9">
        <f t="shared" si="4"/>
        <v>692.5698007174066</v>
      </c>
      <c r="D128" s="9">
        <f t="shared" si="6"/>
        <v>492.3853032206895</v>
      </c>
      <c r="E128" s="9">
        <f t="shared" si="7"/>
        <v>200.18449749671706</v>
      </c>
    </row>
    <row r="129" spans="1:5" ht="12.75">
      <c r="A129" s="6" t="s">
        <v>127</v>
      </c>
      <c r="B129" s="9">
        <f t="shared" si="5"/>
        <v>68742.6767248098</v>
      </c>
      <c r="C129" s="9">
        <f t="shared" si="4"/>
        <v>692.5698007174066</v>
      </c>
      <c r="D129" s="9">
        <f t="shared" si="6"/>
        <v>493.79889155699794</v>
      </c>
      <c r="E129" s="9">
        <f t="shared" si="7"/>
        <v>198.77090916040862</v>
      </c>
    </row>
    <row r="130" spans="1:5" ht="12.75">
      <c r="A130" s="6" t="s">
        <v>128</v>
      </c>
      <c r="B130" s="9">
        <f t="shared" si="5"/>
        <v>68247.46018664756</v>
      </c>
      <c r="C130" s="9">
        <f t="shared" si="4"/>
        <v>692.5698007174066</v>
      </c>
      <c r="D130" s="9">
        <f t="shared" si="6"/>
        <v>495.2165381622504</v>
      </c>
      <c r="E130" s="9">
        <f t="shared" si="7"/>
        <v>197.35326255515616</v>
      </c>
    </row>
    <row r="131" spans="1:5" ht="12.75">
      <c r="A131" s="6" t="s">
        <v>129</v>
      </c>
      <c r="B131" s="9">
        <f t="shared" si="5"/>
        <v>67750.82193196024</v>
      </c>
      <c r="C131" s="9">
        <f t="shared" si="4"/>
        <v>692.5698007174066</v>
      </c>
      <c r="D131" s="9">
        <f t="shared" si="6"/>
        <v>496.63825468732597</v>
      </c>
      <c r="E131" s="9">
        <f t="shared" si="7"/>
        <v>195.9315460300806</v>
      </c>
    </row>
    <row r="132" spans="1:5" ht="12.75">
      <c r="A132" s="6" t="s">
        <v>130</v>
      </c>
      <c r="B132" s="9">
        <f t="shared" si="5"/>
        <v>67252.75787914368</v>
      </c>
      <c r="C132" s="9">
        <f t="shared" si="4"/>
        <v>692.5698007174066</v>
      </c>
      <c r="D132" s="9">
        <f t="shared" si="6"/>
        <v>498.06405281655225</v>
      </c>
      <c r="E132" s="9">
        <f t="shared" si="7"/>
        <v>194.50574790085432</v>
      </c>
    </row>
    <row r="133" spans="1:5" ht="12.75">
      <c r="A133" s="6" t="s">
        <v>131</v>
      </c>
      <c r="B133" s="9">
        <f t="shared" si="5"/>
        <v>66753.26393487588</v>
      </c>
      <c r="C133" s="9">
        <f t="shared" si="4"/>
        <v>692.5698007174066</v>
      </c>
      <c r="D133" s="9">
        <f t="shared" si="6"/>
        <v>499.49394426780145</v>
      </c>
      <c r="E133" s="9">
        <f t="shared" si="7"/>
        <v>193.07585644960514</v>
      </c>
    </row>
    <row r="134" spans="1:5" ht="12.75">
      <c r="A134" s="6" t="s">
        <v>132</v>
      </c>
      <c r="B134" s="9">
        <f t="shared" si="5"/>
        <v>66252.33599408329</v>
      </c>
      <c r="C134" s="9">
        <f t="shared" si="4"/>
        <v>692.5698007174066</v>
      </c>
      <c r="D134" s="9">
        <f t="shared" si="6"/>
        <v>500.92794079258636</v>
      </c>
      <c r="E134" s="9">
        <f t="shared" si="7"/>
        <v>191.64185992482018</v>
      </c>
    </row>
    <row r="135" spans="1:5" ht="12.75">
      <c r="A135" s="6" t="s">
        <v>133</v>
      </c>
      <c r="B135" s="9">
        <f t="shared" si="5"/>
        <v>65749.96993990713</v>
      </c>
      <c r="C135" s="9">
        <f aca="true" t="shared" si="8" ref="C135:C198">$B$4</f>
        <v>692.5698007174066</v>
      </c>
      <c r="D135" s="9">
        <f t="shared" si="6"/>
        <v>502.36605417615755</v>
      </c>
      <c r="E135" s="9">
        <f t="shared" si="7"/>
        <v>190.20374654124902</v>
      </c>
    </row>
    <row r="136" spans="1:5" ht="12.75">
      <c r="A136" s="6" t="s">
        <v>134</v>
      </c>
      <c r="B136" s="9">
        <f aca="true" t="shared" si="9" ref="B136:B199">B135-D136</f>
        <v>65246.161643669526</v>
      </c>
      <c r="C136" s="9">
        <f t="shared" si="8"/>
        <v>692.5698007174066</v>
      </c>
      <c r="D136" s="9">
        <f aca="true" t="shared" si="10" ref="D136:D199">C136-E136</f>
        <v>503.8082962375995</v>
      </c>
      <c r="E136" s="9">
        <f aca="true" t="shared" si="11" ref="E136:E199">$E$2*B135</f>
        <v>188.7615044798071</v>
      </c>
    </row>
    <row r="137" spans="1:5" ht="12.75">
      <c r="A137" s="6" t="s">
        <v>135</v>
      </c>
      <c r="B137" s="9">
        <f t="shared" si="9"/>
        <v>64740.906964839596</v>
      </c>
      <c r="C137" s="9">
        <f t="shared" si="8"/>
        <v>692.5698007174066</v>
      </c>
      <c r="D137" s="9">
        <f t="shared" si="10"/>
        <v>505.25467882992814</v>
      </c>
      <c r="E137" s="9">
        <f t="shared" si="11"/>
        <v>187.3151218874784</v>
      </c>
    </row>
    <row r="138" spans="1:5" ht="12.75">
      <c r="A138" s="6" t="s">
        <v>136</v>
      </c>
      <c r="B138" s="9">
        <f t="shared" si="9"/>
        <v>64234.20175099941</v>
      </c>
      <c r="C138" s="9">
        <f t="shared" si="8"/>
        <v>692.5698007174066</v>
      </c>
      <c r="D138" s="9">
        <f t="shared" si="10"/>
        <v>506.70521384018855</v>
      </c>
      <c r="E138" s="9">
        <f t="shared" si="11"/>
        <v>185.86458687721804</v>
      </c>
    </row>
    <row r="139" spans="1:5" ht="12.75">
      <c r="A139" s="6" t="s">
        <v>137</v>
      </c>
      <c r="B139" s="9">
        <f t="shared" si="9"/>
        <v>63726.04183780986</v>
      </c>
      <c r="C139" s="9">
        <f t="shared" si="8"/>
        <v>692.5698007174066</v>
      </c>
      <c r="D139" s="9">
        <f t="shared" si="10"/>
        <v>508.15991318955173</v>
      </c>
      <c r="E139" s="9">
        <f t="shared" si="11"/>
        <v>184.4098875278548</v>
      </c>
    </row>
    <row r="140" spans="1:5" ht="12.75">
      <c r="A140" s="6" t="s">
        <v>138</v>
      </c>
      <c r="B140" s="9">
        <f t="shared" si="9"/>
        <v>63216.423048976445</v>
      </c>
      <c r="C140" s="9">
        <f t="shared" si="8"/>
        <v>692.5698007174066</v>
      </c>
      <c r="D140" s="9">
        <f t="shared" si="10"/>
        <v>509.61878883341376</v>
      </c>
      <c r="E140" s="9">
        <f t="shared" si="11"/>
        <v>182.95101188399283</v>
      </c>
    </row>
    <row r="141" spans="1:5" ht="12.75">
      <c r="A141" s="6" t="s">
        <v>139</v>
      </c>
      <c r="B141" s="9">
        <f t="shared" si="9"/>
        <v>62705.341196214955</v>
      </c>
      <c r="C141" s="9">
        <f t="shared" si="8"/>
        <v>692.5698007174066</v>
      </c>
      <c r="D141" s="9">
        <f t="shared" si="10"/>
        <v>511.081852761493</v>
      </c>
      <c r="E141" s="9">
        <f t="shared" si="11"/>
        <v>181.4879479559136</v>
      </c>
    </row>
    <row r="142" spans="1:5" ht="12.75">
      <c r="A142" s="6" t="s">
        <v>140</v>
      </c>
      <c r="B142" s="9">
        <f t="shared" si="9"/>
        <v>62192.792079217026</v>
      </c>
      <c r="C142" s="9">
        <f t="shared" si="8"/>
        <v>692.5698007174066</v>
      </c>
      <c r="D142" s="9">
        <f t="shared" si="10"/>
        <v>512.5491169979292</v>
      </c>
      <c r="E142" s="9">
        <f t="shared" si="11"/>
        <v>180.02068371947732</v>
      </c>
    </row>
    <row r="143" spans="1:5" ht="12.75">
      <c r="A143" s="6" t="s">
        <v>141</v>
      </c>
      <c r="B143" s="9">
        <f t="shared" si="9"/>
        <v>61678.771485615645</v>
      </c>
      <c r="C143" s="9">
        <f t="shared" si="8"/>
        <v>692.5698007174066</v>
      </c>
      <c r="D143" s="9">
        <f t="shared" si="10"/>
        <v>514.0205936013824</v>
      </c>
      <c r="E143" s="9">
        <f t="shared" si="11"/>
        <v>178.5492071160241</v>
      </c>
    </row>
    <row r="144" spans="1:5" ht="12.75">
      <c r="A144" s="6" t="s">
        <v>142</v>
      </c>
      <c r="B144" s="9">
        <f t="shared" si="9"/>
        <v>61163.27519095052</v>
      </c>
      <c r="C144" s="9">
        <f t="shared" si="8"/>
        <v>692.5698007174066</v>
      </c>
      <c r="D144" s="9">
        <f t="shared" si="10"/>
        <v>515.4962946651317</v>
      </c>
      <c r="E144" s="9">
        <f t="shared" si="11"/>
        <v>177.07350605227487</v>
      </c>
    </row>
    <row r="145" spans="1:5" ht="12.75">
      <c r="A145" s="6" t="s">
        <v>143</v>
      </c>
      <c r="B145" s="9">
        <f t="shared" si="9"/>
        <v>60646.29895863334</v>
      </c>
      <c r="C145" s="9">
        <f t="shared" si="8"/>
        <v>692.5698007174066</v>
      </c>
      <c r="D145" s="9">
        <f t="shared" si="10"/>
        <v>516.9762323171745</v>
      </c>
      <c r="E145" s="9">
        <f t="shared" si="11"/>
        <v>175.59356840023202</v>
      </c>
    </row>
    <row r="146" spans="1:5" ht="12.75">
      <c r="A146" s="6" t="s">
        <v>144</v>
      </c>
      <c r="B146" s="9">
        <f t="shared" si="9"/>
        <v>60127.83853991301</v>
      </c>
      <c r="C146" s="9">
        <f t="shared" si="8"/>
        <v>692.5698007174066</v>
      </c>
      <c r="D146" s="9">
        <f t="shared" si="10"/>
        <v>518.460418720327</v>
      </c>
      <c r="E146" s="9">
        <f t="shared" si="11"/>
        <v>174.10938199707957</v>
      </c>
    </row>
    <row r="147" spans="1:5" ht="12.75">
      <c r="A147" s="6" t="s">
        <v>145</v>
      </c>
      <c r="B147" s="9">
        <f t="shared" si="9"/>
        <v>59607.88967384069</v>
      </c>
      <c r="C147" s="9">
        <f t="shared" si="8"/>
        <v>692.5698007174066</v>
      </c>
      <c r="D147" s="9">
        <f t="shared" si="10"/>
        <v>519.9488660723232</v>
      </c>
      <c r="E147" s="9">
        <f t="shared" si="11"/>
        <v>172.62093464508342</v>
      </c>
    </row>
    <row r="148" spans="1:5" ht="12.75">
      <c r="A148" s="6" t="s">
        <v>146</v>
      </c>
      <c r="B148" s="9">
        <f t="shared" si="9"/>
        <v>59086.44808723478</v>
      </c>
      <c r="C148" s="9">
        <f t="shared" si="8"/>
        <v>692.5698007174066</v>
      </c>
      <c r="D148" s="9">
        <f t="shared" si="10"/>
        <v>521.4415866059155</v>
      </c>
      <c r="E148" s="9">
        <f t="shared" si="11"/>
        <v>171.12821411149105</v>
      </c>
    </row>
    <row r="149" spans="1:5" ht="12.75">
      <c r="A149" s="6" t="s">
        <v>147</v>
      </c>
      <c r="B149" s="9">
        <f t="shared" si="9"/>
        <v>58563.509494645805</v>
      </c>
      <c r="C149" s="9">
        <f t="shared" si="8"/>
        <v>692.5698007174066</v>
      </c>
      <c r="D149" s="9">
        <f t="shared" si="10"/>
        <v>522.9385925889758</v>
      </c>
      <c r="E149" s="9">
        <f t="shared" si="11"/>
        <v>169.63120812843084</v>
      </c>
    </row>
    <row r="150" spans="1:5" ht="12.75">
      <c r="A150" s="6" t="s">
        <v>148</v>
      </c>
      <c r="B150" s="9">
        <f t="shared" si="9"/>
        <v>58039.069598321206</v>
      </c>
      <c r="C150" s="9">
        <f t="shared" si="8"/>
        <v>692.5698007174066</v>
      </c>
      <c r="D150" s="9">
        <f t="shared" si="10"/>
        <v>524.4398963245951</v>
      </c>
      <c r="E150" s="9">
        <f t="shared" si="11"/>
        <v>168.12990439281143</v>
      </c>
    </row>
    <row r="151" spans="1:5" ht="12.75">
      <c r="A151" s="6" t="s">
        <v>149</v>
      </c>
      <c r="B151" s="9">
        <f t="shared" si="9"/>
        <v>57513.12408817002</v>
      </c>
      <c r="C151" s="9">
        <f t="shared" si="8"/>
        <v>692.5698007174066</v>
      </c>
      <c r="D151" s="9">
        <f t="shared" si="10"/>
        <v>525.9455101511861</v>
      </c>
      <c r="E151" s="9">
        <f t="shared" si="11"/>
        <v>166.62429056622042</v>
      </c>
    </row>
    <row r="152" spans="1:5" ht="12.75">
      <c r="A152" s="6" t="s">
        <v>150</v>
      </c>
      <c r="B152" s="9">
        <f t="shared" si="9"/>
        <v>56985.66864172744</v>
      </c>
      <c r="C152" s="9">
        <f t="shared" si="8"/>
        <v>692.5698007174066</v>
      </c>
      <c r="D152" s="9">
        <f t="shared" si="10"/>
        <v>527.4554464425833</v>
      </c>
      <c r="E152" s="9">
        <f t="shared" si="11"/>
        <v>165.11435427482328</v>
      </c>
    </row>
    <row r="153" spans="1:5" ht="12.75">
      <c r="A153" s="6" t="s">
        <v>151</v>
      </c>
      <c r="B153" s="9">
        <f t="shared" si="9"/>
        <v>56456.69892411929</v>
      </c>
      <c r="C153" s="9">
        <f t="shared" si="8"/>
        <v>692.5698007174066</v>
      </c>
      <c r="D153" s="9">
        <f t="shared" si="10"/>
        <v>528.9697176081453</v>
      </c>
      <c r="E153" s="9">
        <f t="shared" si="11"/>
        <v>163.60008310926128</v>
      </c>
    </row>
    <row r="154" spans="1:5" ht="12.75">
      <c r="A154" s="6" t="s">
        <v>152</v>
      </c>
      <c r="B154" s="9">
        <f t="shared" si="9"/>
        <v>55926.210588026435</v>
      </c>
      <c r="C154" s="9">
        <f t="shared" si="8"/>
        <v>692.5698007174066</v>
      </c>
      <c r="D154" s="9">
        <f t="shared" si="10"/>
        <v>530.4883360928568</v>
      </c>
      <c r="E154" s="9">
        <f t="shared" si="11"/>
        <v>162.0814646245497</v>
      </c>
    </row>
    <row r="155" spans="1:5" ht="12.75">
      <c r="A155" s="6" t="s">
        <v>153</v>
      </c>
      <c r="B155" s="9">
        <f t="shared" si="9"/>
        <v>55394.19927364901</v>
      </c>
      <c r="C155" s="9">
        <f t="shared" si="8"/>
        <v>692.5698007174066</v>
      </c>
      <c r="D155" s="9">
        <f t="shared" si="10"/>
        <v>532.011314377431</v>
      </c>
      <c r="E155" s="9">
        <f t="shared" si="11"/>
        <v>160.55848633997564</v>
      </c>
    </row>
    <row r="156" spans="1:5" ht="12.75">
      <c r="A156" s="6" t="s">
        <v>154</v>
      </c>
      <c r="B156" s="9">
        <f t="shared" si="9"/>
        <v>54860.660608670594</v>
      </c>
      <c r="C156" s="9">
        <f t="shared" si="8"/>
        <v>692.5698007174066</v>
      </c>
      <c r="D156" s="9">
        <f t="shared" si="10"/>
        <v>533.5386649784114</v>
      </c>
      <c r="E156" s="9">
        <f t="shared" si="11"/>
        <v>159.0311357389952</v>
      </c>
    </row>
    <row r="157" spans="1:5" ht="12.75">
      <c r="A157" s="6" t="s">
        <v>155</v>
      </c>
      <c r="B157" s="9">
        <f t="shared" si="9"/>
        <v>54325.59020822232</v>
      </c>
      <c r="C157" s="9">
        <f t="shared" si="8"/>
        <v>692.5698007174066</v>
      </c>
      <c r="D157" s="9">
        <f t="shared" si="10"/>
        <v>535.0704004482758</v>
      </c>
      <c r="E157" s="9">
        <f t="shared" si="11"/>
        <v>157.4994002691308</v>
      </c>
    </row>
    <row r="158" spans="1:5" ht="12.75">
      <c r="A158" s="6" t="s">
        <v>156</v>
      </c>
      <c r="B158" s="9">
        <f t="shared" si="9"/>
        <v>53788.98367484678</v>
      </c>
      <c r="C158" s="9">
        <f t="shared" si="8"/>
        <v>692.5698007174066</v>
      </c>
      <c r="D158" s="9">
        <f t="shared" si="10"/>
        <v>536.6065333755386</v>
      </c>
      <c r="E158" s="9">
        <f t="shared" si="11"/>
        <v>155.96326734186803</v>
      </c>
    </row>
    <row r="159" spans="1:5" ht="12.75">
      <c r="A159" s="6" t="s">
        <v>157</v>
      </c>
      <c r="B159" s="9">
        <f t="shared" si="9"/>
        <v>53250.83659846192</v>
      </c>
      <c r="C159" s="9">
        <f t="shared" si="8"/>
        <v>692.5698007174066</v>
      </c>
      <c r="D159" s="9">
        <f t="shared" si="10"/>
        <v>538.1470763848545</v>
      </c>
      <c r="E159" s="9">
        <f t="shared" si="11"/>
        <v>154.42272433255204</v>
      </c>
    </row>
    <row r="160" spans="1:5" ht="12.75">
      <c r="A160" s="6" t="s">
        <v>158</v>
      </c>
      <c r="B160" s="9">
        <f t="shared" si="9"/>
        <v>52711.1445563248</v>
      </c>
      <c r="C160" s="9">
        <f t="shared" si="8"/>
        <v>692.5698007174066</v>
      </c>
      <c r="D160" s="9">
        <f t="shared" si="10"/>
        <v>539.6920421371226</v>
      </c>
      <c r="E160" s="9">
        <f t="shared" si="11"/>
        <v>152.8777585802839</v>
      </c>
    </row>
    <row r="161" spans="1:5" ht="12.75">
      <c r="A161" s="6" t="s">
        <v>159</v>
      </c>
      <c r="B161" s="9">
        <f t="shared" si="9"/>
        <v>52169.903112995205</v>
      </c>
      <c r="C161" s="9">
        <f t="shared" si="8"/>
        <v>692.5698007174066</v>
      </c>
      <c r="D161" s="9">
        <f t="shared" si="10"/>
        <v>541.24144332959</v>
      </c>
      <c r="E161" s="9">
        <f t="shared" si="11"/>
        <v>151.3283573878166</v>
      </c>
    </row>
    <row r="162" spans="1:5" ht="12.75">
      <c r="A162" s="6" t="s">
        <v>160</v>
      </c>
      <c r="B162" s="9">
        <f t="shared" si="9"/>
        <v>51627.10782029925</v>
      </c>
      <c r="C162" s="9">
        <f t="shared" si="8"/>
        <v>692.5698007174066</v>
      </c>
      <c r="D162" s="9">
        <f t="shared" si="10"/>
        <v>542.795292695956</v>
      </c>
      <c r="E162" s="9">
        <f t="shared" si="11"/>
        <v>149.77450802145046</v>
      </c>
    </row>
    <row r="163" spans="1:5" ht="12.75">
      <c r="A163" s="6" t="s">
        <v>161</v>
      </c>
      <c r="B163" s="9">
        <f t="shared" si="9"/>
        <v>51082.75421729277</v>
      </c>
      <c r="C163" s="9">
        <f t="shared" si="8"/>
        <v>692.5698007174066</v>
      </c>
      <c r="D163" s="9">
        <f t="shared" si="10"/>
        <v>544.3536030064778</v>
      </c>
      <c r="E163" s="9">
        <f t="shared" si="11"/>
        <v>148.2161977109288</v>
      </c>
    </row>
    <row r="164" spans="1:5" ht="12.75">
      <c r="A164" s="6" t="s">
        <v>162</v>
      </c>
      <c r="B164" s="9">
        <f t="shared" si="9"/>
        <v>50536.8378302247</v>
      </c>
      <c r="C164" s="9">
        <f t="shared" si="8"/>
        <v>692.5698007174066</v>
      </c>
      <c r="D164" s="9">
        <f t="shared" si="10"/>
        <v>545.9163870680738</v>
      </c>
      <c r="E164" s="9">
        <f t="shared" si="11"/>
        <v>146.65341364933275</v>
      </c>
    </row>
    <row r="165" spans="1:5" ht="12.75">
      <c r="A165" s="6" t="s">
        <v>163</v>
      </c>
      <c r="B165" s="9">
        <f t="shared" si="9"/>
        <v>49989.35417250027</v>
      </c>
      <c r="C165" s="9">
        <f t="shared" si="8"/>
        <v>692.5698007174066</v>
      </c>
      <c r="D165" s="9">
        <f t="shared" si="10"/>
        <v>547.4836577244305</v>
      </c>
      <c r="E165" s="9">
        <f t="shared" si="11"/>
        <v>145.08614299297608</v>
      </c>
    </row>
    <row r="166" spans="1:5" ht="12.75">
      <c r="A166" s="6" t="s">
        <v>164</v>
      </c>
      <c r="B166" s="9">
        <f t="shared" si="9"/>
        <v>49440.29874464416</v>
      </c>
      <c r="C166" s="9">
        <f t="shared" si="8"/>
        <v>692.5698007174066</v>
      </c>
      <c r="D166" s="9">
        <f t="shared" si="10"/>
        <v>549.0554278561069</v>
      </c>
      <c r="E166" s="9">
        <f t="shared" si="11"/>
        <v>143.51437286129962</v>
      </c>
    </row>
    <row r="167" spans="1:5" ht="12.75">
      <c r="A167" s="6" t="s">
        <v>165</v>
      </c>
      <c r="B167" s="9">
        <f t="shared" si="9"/>
        <v>48889.66703426352</v>
      </c>
      <c r="C167" s="9">
        <f t="shared" si="8"/>
        <v>692.5698007174066</v>
      </c>
      <c r="D167" s="9">
        <f t="shared" si="10"/>
        <v>550.6317103806412</v>
      </c>
      <c r="E167" s="9">
        <f t="shared" si="11"/>
        <v>141.93809033676544</v>
      </c>
    </row>
    <row r="168" spans="1:5" ht="12.75">
      <c r="A168" s="6" t="s">
        <v>166</v>
      </c>
      <c r="B168" s="9">
        <f t="shared" si="9"/>
        <v>48337.45451601086</v>
      </c>
      <c r="C168" s="9">
        <f t="shared" si="8"/>
        <v>692.5698007174066</v>
      </c>
      <c r="D168" s="9">
        <f t="shared" si="10"/>
        <v>552.2125182526559</v>
      </c>
      <c r="E168" s="9">
        <f t="shared" si="11"/>
        <v>140.35728246475068</v>
      </c>
    </row>
    <row r="169" spans="1:5" ht="12.75">
      <c r="A169" s="6" t="s">
        <v>167</v>
      </c>
      <c r="B169" s="9">
        <f t="shared" si="9"/>
        <v>47783.656651546895</v>
      </c>
      <c r="C169" s="9">
        <f t="shared" si="8"/>
        <v>692.5698007174066</v>
      </c>
      <c r="D169" s="9">
        <f t="shared" si="10"/>
        <v>553.7978644639655</v>
      </c>
      <c r="E169" s="9">
        <f t="shared" si="11"/>
        <v>138.77193625344103</v>
      </c>
    </row>
    <row r="170" spans="1:5" ht="12.75">
      <c r="A170" s="6" t="s">
        <v>168</v>
      </c>
      <c r="B170" s="9">
        <f t="shared" si="9"/>
        <v>47228.26888950321</v>
      </c>
      <c r="C170" s="9">
        <f t="shared" si="8"/>
        <v>692.5698007174066</v>
      </c>
      <c r="D170" s="9">
        <f t="shared" si="10"/>
        <v>555.3877620436825</v>
      </c>
      <c r="E170" s="9">
        <f t="shared" si="11"/>
        <v>137.18203867372407</v>
      </c>
    </row>
    <row r="171" spans="1:5" ht="12.75">
      <c r="A171" s="6" t="s">
        <v>169</v>
      </c>
      <c r="B171" s="9">
        <f t="shared" si="9"/>
        <v>46671.28666544489</v>
      </c>
      <c r="C171" s="9">
        <f t="shared" si="8"/>
        <v>692.5698007174066</v>
      </c>
      <c r="D171" s="9">
        <f t="shared" si="10"/>
        <v>556.9822240583246</v>
      </c>
      <c r="E171" s="9">
        <f t="shared" si="11"/>
        <v>135.587576659082</v>
      </c>
    </row>
    <row r="172" spans="1:5" ht="12.75">
      <c r="A172" s="6" t="s">
        <v>170</v>
      </c>
      <c r="B172" s="9">
        <f t="shared" si="9"/>
        <v>46112.705401832965</v>
      </c>
      <c r="C172" s="9">
        <f t="shared" si="8"/>
        <v>692.5698007174066</v>
      </c>
      <c r="D172" s="9">
        <f t="shared" si="10"/>
        <v>558.581263611922</v>
      </c>
      <c r="E172" s="9">
        <f t="shared" si="11"/>
        <v>133.9885371054845</v>
      </c>
    </row>
    <row r="173" spans="1:5" ht="12.75">
      <c r="A173" s="6" t="s">
        <v>171</v>
      </c>
      <c r="B173" s="9">
        <f t="shared" si="9"/>
        <v>45552.52050798684</v>
      </c>
      <c r="C173" s="9">
        <f t="shared" si="8"/>
        <v>692.5698007174066</v>
      </c>
      <c r="D173" s="9">
        <f t="shared" si="10"/>
        <v>560.1848938461258</v>
      </c>
      <c r="E173" s="9">
        <f t="shared" si="11"/>
        <v>132.3849068712808</v>
      </c>
    </row>
    <row r="174" spans="1:5" ht="12.75">
      <c r="A174" s="6" t="s">
        <v>172</v>
      </c>
      <c r="B174" s="9">
        <f t="shared" si="9"/>
        <v>44990.72738004653</v>
      </c>
      <c r="C174" s="9">
        <f t="shared" si="8"/>
        <v>692.5698007174066</v>
      </c>
      <c r="D174" s="9">
        <f t="shared" si="10"/>
        <v>561.7931279403147</v>
      </c>
      <c r="E174" s="9">
        <f t="shared" si="11"/>
        <v>130.7766727770919</v>
      </c>
    </row>
    <row r="175" spans="1:5" ht="12.75">
      <c r="A175" s="6" t="s">
        <v>173</v>
      </c>
      <c r="B175" s="9">
        <f t="shared" si="9"/>
        <v>44427.32140093482</v>
      </c>
      <c r="C175" s="9">
        <f t="shared" si="8"/>
        <v>692.5698007174066</v>
      </c>
      <c r="D175" s="9">
        <f t="shared" si="10"/>
        <v>563.4059791117046</v>
      </c>
      <c r="E175" s="9">
        <f t="shared" si="11"/>
        <v>129.163821605702</v>
      </c>
    </row>
    <row r="176" spans="1:5" ht="12.75">
      <c r="A176" s="6" t="s">
        <v>174</v>
      </c>
      <c r="B176" s="9">
        <f t="shared" si="9"/>
        <v>43862.29794031937</v>
      </c>
      <c r="C176" s="9">
        <f t="shared" si="8"/>
        <v>692.5698007174066</v>
      </c>
      <c r="D176" s="9">
        <f t="shared" si="10"/>
        <v>565.0234606154565</v>
      </c>
      <c r="E176" s="9">
        <f t="shared" si="11"/>
        <v>127.54634010195008</v>
      </c>
    </row>
    <row r="177" spans="1:5" ht="12.75">
      <c r="A177" s="6" t="s">
        <v>175</v>
      </c>
      <c r="B177" s="9">
        <f t="shared" si="9"/>
        <v>43295.65235457458</v>
      </c>
      <c r="C177" s="9">
        <f t="shared" si="8"/>
        <v>692.5698007174066</v>
      </c>
      <c r="D177" s="9">
        <f t="shared" si="10"/>
        <v>566.6455857447856</v>
      </c>
      <c r="E177" s="9">
        <f t="shared" si="11"/>
        <v>125.92421497262092</v>
      </c>
    </row>
    <row r="178" spans="1:5" ht="12.75">
      <c r="A178" s="6" t="s">
        <v>176</v>
      </c>
      <c r="B178" s="9">
        <f t="shared" si="9"/>
        <v>42727.37998674351</v>
      </c>
      <c r="C178" s="9">
        <f t="shared" si="8"/>
        <v>692.5698007174066</v>
      </c>
      <c r="D178" s="9">
        <f t="shared" si="10"/>
        <v>568.2723678310708</v>
      </c>
      <c r="E178" s="9">
        <f t="shared" si="11"/>
        <v>124.29743288633577</v>
      </c>
    </row>
    <row r="179" spans="1:5" ht="12.75">
      <c r="A179" s="6" t="s">
        <v>177</v>
      </c>
      <c r="B179" s="9">
        <f t="shared" si="9"/>
        <v>42157.476166499546</v>
      </c>
      <c r="C179" s="9">
        <f t="shared" si="8"/>
        <v>692.5698007174066</v>
      </c>
      <c r="D179" s="9">
        <f t="shared" si="10"/>
        <v>569.9038202439637</v>
      </c>
      <c r="E179" s="9">
        <f t="shared" si="11"/>
        <v>122.6659804734429</v>
      </c>
    </row>
    <row r="180" spans="1:5" ht="12.75">
      <c r="A180" s="6" t="s">
        <v>178</v>
      </c>
      <c r="B180" s="9">
        <f t="shared" si="9"/>
        <v>41585.93621010805</v>
      </c>
      <c r="C180" s="9">
        <f t="shared" si="8"/>
        <v>692.5698007174066</v>
      </c>
      <c r="D180" s="9">
        <f t="shared" si="10"/>
        <v>571.5399563914989</v>
      </c>
      <c r="E180" s="9">
        <f t="shared" si="11"/>
        <v>121.02984432590762</v>
      </c>
    </row>
    <row r="181" spans="1:5" ht="12.75">
      <c r="A181" s="6" t="s">
        <v>179</v>
      </c>
      <c r="B181" s="9">
        <f t="shared" si="9"/>
        <v>41012.755420387846</v>
      </c>
      <c r="C181" s="9">
        <f t="shared" si="8"/>
        <v>692.5698007174066</v>
      </c>
      <c r="D181" s="9">
        <f t="shared" si="10"/>
        <v>573.1807897202044</v>
      </c>
      <c r="E181" s="9">
        <f t="shared" si="11"/>
        <v>119.38901099720215</v>
      </c>
    </row>
    <row r="182" spans="1:5" ht="12.75">
      <c r="A182" s="6" t="s">
        <v>180</v>
      </c>
      <c r="B182" s="9">
        <f t="shared" si="9"/>
        <v>40437.92908667264</v>
      </c>
      <c r="C182" s="9">
        <f t="shared" si="8"/>
        <v>692.5698007174066</v>
      </c>
      <c r="D182" s="9">
        <f t="shared" si="10"/>
        <v>574.8263337152115</v>
      </c>
      <c r="E182" s="9">
        <f t="shared" si="11"/>
        <v>117.74346700219508</v>
      </c>
    </row>
    <row r="183" spans="1:5" ht="12.75">
      <c r="A183" s="6" t="s">
        <v>181</v>
      </c>
      <c r="B183" s="9">
        <f t="shared" si="9"/>
        <v>39861.45248477227</v>
      </c>
      <c r="C183" s="9">
        <f t="shared" si="8"/>
        <v>692.5698007174066</v>
      </c>
      <c r="D183" s="9">
        <f t="shared" si="10"/>
        <v>576.476601900366</v>
      </c>
      <c r="E183" s="9">
        <f t="shared" si="11"/>
        <v>116.09319881704056</v>
      </c>
    </row>
    <row r="184" spans="1:5" ht="12.75">
      <c r="A184" s="6" t="s">
        <v>182</v>
      </c>
      <c r="B184" s="9">
        <f t="shared" si="9"/>
        <v>39283.32087693393</v>
      </c>
      <c r="C184" s="9">
        <f t="shared" si="8"/>
        <v>692.5698007174066</v>
      </c>
      <c r="D184" s="9">
        <f t="shared" si="10"/>
        <v>578.1316078383394</v>
      </c>
      <c r="E184" s="9">
        <f t="shared" si="11"/>
        <v>114.43819287906715</v>
      </c>
    </row>
    <row r="185" spans="1:5" ht="12.75">
      <c r="A185" s="6" t="s">
        <v>183</v>
      </c>
      <c r="B185" s="9">
        <f t="shared" si="9"/>
        <v>38703.52951180319</v>
      </c>
      <c r="C185" s="9">
        <f t="shared" si="8"/>
        <v>692.5698007174066</v>
      </c>
      <c r="D185" s="9">
        <f t="shared" si="10"/>
        <v>579.7913651307402</v>
      </c>
      <c r="E185" s="9">
        <f t="shared" si="11"/>
        <v>112.77843558666635</v>
      </c>
    </row>
    <row r="186" spans="1:5" ht="12.75">
      <c r="A186" s="6" t="s">
        <v>184</v>
      </c>
      <c r="B186" s="9">
        <f t="shared" si="9"/>
        <v>38122.07362438497</v>
      </c>
      <c r="C186" s="9">
        <f t="shared" si="8"/>
        <v>692.5698007174066</v>
      </c>
      <c r="D186" s="9">
        <f t="shared" si="10"/>
        <v>581.4558874182258</v>
      </c>
      <c r="E186" s="9">
        <f t="shared" si="11"/>
        <v>111.11391329918081</v>
      </c>
    </row>
    <row r="187" spans="1:5" ht="12.75">
      <c r="A187" s="6" t="s">
        <v>185</v>
      </c>
      <c r="B187" s="9">
        <f t="shared" si="9"/>
        <v>37538.94843600436</v>
      </c>
      <c r="C187" s="9">
        <f t="shared" si="8"/>
        <v>692.5698007174066</v>
      </c>
      <c r="D187" s="9">
        <f t="shared" si="10"/>
        <v>583.1251883806143</v>
      </c>
      <c r="E187" s="9">
        <f t="shared" si="11"/>
        <v>109.44461233679225</v>
      </c>
    </row>
    <row r="188" spans="1:5" ht="12.75">
      <c r="A188" s="6" t="s">
        <v>186</v>
      </c>
      <c r="B188" s="9">
        <f t="shared" si="9"/>
        <v>36954.14915426736</v>
      </c>
      <c r="C188" s="9">
        <f t="shared" si="8"/>
        <v>692.5698007174066</v>
      </c>
      <c r="D188" s="9">
        <f t="shared" si="10"/>
        <v>584.7992817369975</v>
      </c>
      <c r="E188" s="9">
        <f t="shared" si="11"/>
        <v>107.77051898040902</v>
      </c>
    </row>
    <row r="189" spans="1:5" ht="12.75">
      <c r="A189" s="6" t="s">
        <v>187</v>
      </c>
      <c r="B189" s="9">
        <f t="shared" si="9"/>
        <v>36367.67097302151</v>
      </c>
      <c r="C189" s="9">
        <f t="shared" si="8"/>
        <v>692.5698007174066</v>
      </c>
      <c r="D189" s="9">
        <f t="shared" si="10"/>
        <v>586.4781812458532</v>
      </c>
      <c r="E189" s="9">
        <f t="shared" si="11"/>
        <v>106.09161947155334</v>
      </c>
    </row>
    <row r="190" spans="1:5" ht="12.75">
      <c r="A190" s="6" t="s">
        <v>188</v>
      </c>
      <c r="B190" s="9">
        <f t="shared" si="9"/>
        <v>35779.50907231635</v>
      </c>
      <c r="C190" s="9">
        <f t="shared" si="8"/>
        <v>692.5698007174066</v>
      </c>
      <c r="D190" s="9">
        <f t="shared" si="10"/>
        <v>588.1619007051584</v>
      </c>
      <c r="E190" s="9">
        <f t="shared" si="11"/>
        <v>104.40790001224823</v>
      </c>
    </row>
    <row r="191" spans="1:5" ht="12.75">
      <c r="A191" s="6" t="s">
        <v>189</v>
      </c>
      <c r="B191" s="9">
        <f t="shared" si="9"/>
        <v>35189.65861836385</v>
      </c>
      <c r="C191" s="9">
        <f t="shared" si="8"/>
        <v>692.5698007174066</v>
      </c>
      <c r="D191" s="9">
        <f t="shared" si="10"/>
        <v>589.8504539525024</v>
      </c>
      <c r="E191" s="9">
        <f t="shared" si="11"/>
        <v>102.71934676490412</v>
      </c>
    </row>
    <row r="192" spans="1:5" ht="12.75">
      <c r="A192" s="6" t="s">
        <v>190</v>
      </c>
      <c r="B192" s="9">
        <f t="shared" si="9"/>
        <v>34598.11476349865</v>
      </c>
      <c r="C192" s="9">
        <f t="shared" si="8"/>
        <v>692.5698007174066</v>
      </c>
      <c r="D192" s="9">
        <f t="shared" si="10"/>
        <v>591.5438548652014</v>
      </c>
      <c r="E192" s="9">
        <f t="shared" si="11"/>
        <v>101.0259458522051</v>
      </c>
    </row>
    <row r="193" spans="1:5" ht="12.75">
      <c r="A193" s="6" t="s">
        <v>191</v>
      </c>
      <c r="B193" s="9">
        <f t="shared" si="9"/>
        <v>34004.87264613824</v>
      </c>
      <c r="C193" s="9">
        <f t="shared" si="8"/>
        <v>692.5698007174066</v>
      </c>
      <c r="D193" s="9">
        <f t="shared" si="10"/>
        <v>593.2421173604116</v>
      </c>
      <c r="E193" s="9">
        <f t="shared" si="11"/>
        <v>99.32768335699494</v>
      </c>
    </row>
    <row r="194" spans="1:5" ht="12.75">
      <c r="A194" s="6" t="s">
        <v>192</v>
      </c>
      <c r="B194" s="9">
        <f t="shared" si="9"/>
        <v>33409.927390742996</v>
      </c>
      <c r="C194" s="9">
        <f t="shared" si="8"/>
        <v>692.5698007174066</v>
      </c>
      <c r="D194" s="9">
        <f t="shared" si="10"/>
        <v>594.945255395244</v>
      </c>
      <c r="E194" s="9">
        <f t="shared" si="11"/>
        <v>97.62454532216262</v>
      </c>
    </row>
    <row r="195" spans="1:5" ht="12.75">
      <c r="A195" s="6" t="s">
        <v>193</v>
      </c>
      <c r="B195" s="9">
        <f t="shared" si="9"/>
        <v>32813.27410777612</v>
      </c>
      <c r="C195" s="9">
        <f t="shared" si="8"/>
        <v>692.5698007174066</v>
      </c>
      <c r="D195" s="9">
        <f t="shared" si="10"/>
        <v>596.6532829668789</v>
      </c>
      <c r="E195" s="9">
        <f t="shared" si="11"/>
        <v>95.91651775052769</v>
      </c>
    </row>
    <row r="196" spans="1:5" ht="12.75">
      <c r="A196" s="6" t="s">
        <v>194</v>
      </c>
      <c r="B196" s="9">
        <f t="shared" si="9"/>
        <v>32214.907893663436</v>
      </c>
      <c r="C196" s="9">
        <f t="shared" si="8"/>
        <v>692.5698007174066</v>
      </c>
      <c r="D196" s="9">
        <f t="shared" si="10"/>
        <v>598.3662141126814</v>
      </c>
      <c r="E196" s="9">
        <f t="shared" si="11"/>
        <v>94.2035866047252</v>
      </c>
    </row>
    <row r="197" spans="1:5" ht="12.75">
      <c r="A197" s="6" t="s">
        <v>195</v>
      </c>
      <c r="B197" s="9">
        <f t="shared" si="9"/>
        <v>31614.82383075312</v>
      </c>
      <c r="C197" s="9">
        <f t="shared" si="8"/>
        <v>692.5698007174066</v>
      </c>
      <c r="D197" s="9">
        <f t="shared" si="10"/>
        <v>600.0840629103162</v>
      </c>
      <c r="E197" s="9">
        <f t="shared" si="11"/>
        <v>92.48573780709037</v>
      </c>
    </row>
    <row r="198" spans="1:5" ht="12.75">
      <c r="A198" s="6" t="s">
        <v>196</v>
      </c>
      <c r="B198" s="9">
        <f t="shared" si="9"/>
        <v>31013.016987275256</v>
      </c>
      <c r="C198" s="9">
        <f t="shared" si="8"/>
        <v>692.5698007174066</v>
      </c>
      <c r="D198" s="9">
        <f t="shared" si="10"/>
        <v>601.8068434778637</v>
      </c>
      <c r="E198" s="9">
        <f t="shared" si="11"/>
        <v>90.76295723954284</v>
      </c>
    </row>
    <row r="199" spans="1:5" ht="12.75">
      <c r="A199" s="6" t="s">
        <v>197</v>
      </c>
      <c r="B199" s="9">
        <f t="shared" si="9"/>
        <v>30409.48241730132</v>
      </c>
      <c r="C199" s="9">
        <f aca="true" t="shared" si="12" ref="C199:C246">$B$4</f>
        <v>692.5698007174066</v>
      </c>
      <c r="D199" s="9">
        <f t="shared" si="10"/>
        <v>603.5345699739358</v>
      </c>
      <c r="E199" s="9">
        <f t="shared" si="11"/>
        <v>89.03523074347068</v>
      </c>
    </row>
    <row r="200" spans="1:5" ht="12.75">
      <c r="A200" s="6" t="s">
        <v>198</v>
      </c>
      <c r="B200" s="9">
        <f aca="true" t="shared" si="13" ref="B200:B246">B199-D200</f>
        <v>29804.215160703527</v>
      </c>
      <c r="C200" s="9">
        <f t="shared" si="12"/>
        <v>692.5698007174066</v>
      </c>
      <c r="D200" s="9">
        <f aca="true" t="shared" si="14" ref="D200:D246">C200-E200</f>
        <v>605.2672565977925</v>
      </c>
      <c r="E200" s="9">
        <f aca="true" t="shared" si="15" ref="E200:E246">$E$2*B199</f>
        <v>87.30254411961403</v>
      </c>
    </row>
    <row r="201" spans="1:5" ht="12.75">
      <c r="A201" s="6" t="s">
        <v>199</v>
      </c>
      <c r="B201" s="9">
        <f t="shared" si="13"/>
        <v>29197.21024311407</v>
      </c>
      <c r="C201" s="9">
        <f t="shared" si="12"/>
        <v>692.5698007174066</v>
      </c>
      <c r="D201" s="9">
        <f t="shared" si="14"/>
        <v>607.0049175894582</v>
      </c>
      <c r="E201" s="9">
        <f t="shared" si="15"/>
        <v>85.56488312794839</v>
      </c>
    </row>
    <row r="202" spans="1:5" ht="12.75">
      <c r="A202" s="6" t="s">
        <v>200</v>
      </c>
      <c r="B202" s="9">
        <f t="shared" si="13"/>
        <v>28588.46267588423</v>
      </c>
      <c r="C202" s="9">
        <f t="shared" si="12"/>
        <v>692.5698007174066</v>
      </c>
      <c r="D202" s="9">
        <f t="shared" si="14"/>
        <v>608.747567229839</v>
      </c>
      <c r="E202" s="9">
        <f t="shared" si="15"/>
        <v>83.8222334875676</v>
      </c>
    </row>
    <row r="203" spans="1:5" ht="12.75">
      <c r="A203" s="6" t="s">
        <v>201</v>
      </c>
      <c r="B203" s="9">
        <f t="shared" si="13"/>
        <v>27977.967456043392</v>
      </c>
      <c r="C203" s="9">
        <f t="shared" si="12"/>
        <v>692.5698007174066</v>
      </c>
      <c r="D203" s="9">
        <f t="shared" si="14"/>
        <v>610.4952198408402</v>
      </c>
      <c r="E203" s="9">
        <f t="shared" si="15"/>
        <v>82.07458087656643</v>
      </c>
    </row>
    <row r="204" spans="1:5" ht="12.75">
      <c r="A204" s="6" t="s">
        <v>202</v>
      </c>
      <c r="B204" s="9">
        <f t="shared" si="13"/>
        <v>27365.719566257907</v>
      </c>
      <c r="C204" s="9">
        <f t="shared" si="12"/>
        <v>692.5698007174066</v>
      </c>
      <c r="D204" s="9">
        <f t="shared" si="14"/>
        <v>612.2478897854836</v>
      </c>
      <c r="E204" s="9">
        <f t="shared" si="15"/>
        <v>80.32191093192296</v>
      </c>
    </row>
    <row r="205" spans="1:5" ht="12.75">
      <c r="A205" s="6" t="s">
        <v>203</v>
      </c>
      <c r="B205" s="9">
        <f t="shared" si="13"/>
        <v>26751.71397478988</v>
      </c>
      <c r="C205" s="9">
        <f t="shared" si="12"/>
        <v>692.5698007174066</v>
      </c>
      <c r="D205" s="9">
        <f t="shared" si="14"/>
        <v>614.0055914680262</v>
      </c>
      <c r="E205" s="9">
        <f t="shared" si="15"/>
        <v>78.56420924938043</v>
      </c>
    </row>
    <row r="206" spans="1:5" ht="12.75">
      <c r="A206" s="6" t="s">
        <v>204</v>
      </c>
      <c r="B206" s="9">
        <f t="shared" si="13"/>
        <v>26135.945635455802</v>
      </c>
      <c r="C206" s="9">
        <f t="shared" si="12"/>
        <v>692.5698007174066</v>
      </c>
      <c r="D206" s="9">
        <f t="shared" si="14"/>
        <v>615.7683393340776</v>
      </c>
      <c r="E206" s="9">
        <f t="shared" si="15"/>
        <v>76.80146138332897</v>
      </c>
    </row>
    <row r="207" spans="1:5" ht="12.75">
      <c r="A207" s="6" t="s">
        <v>205</v>
      </c>
      <c r="B207" s="9">
        <f t="shared" si="13"/>
        <v>25518.409487585082</v>
      </c>
      <c r="C207" s="9">
        <f t="shared" si="12"/>
        <v>692.5698007174066</v>
      </c>
      <c r="D207" s="9">
        <f t="shared" si="14"/>
        <v>617.5361478707198</v>
      </c>
      <c r="E207" s="9">
        <f t="shared" si="15"/>
        <v>75.03365284668682</v>
      </c>
    </row>
    <row r="208" spans="1:5" ht="12.75">
      <c r="A208" s="6" t="s">
        <v>206</v>
      </c>
      <c r="B208" s="9">
        <f t="shared" si="13"/>
        <v>24899.100455978456</v>
      </c>
      <c r="C208" s="9">
        <f t="shared" si="12"/>
        <v>692.5698007174066</v>
      </c>
      <c r="D208" s="9">
        <f t="shared" si="14"/>
        <v>619.3090316066254</v>
      </c>
      <c r="E208" s="9">
        <f t="shared" si="15"/>
        <v>73.26076911078124</v>
      </c>
    </row>
    <row r="209" spans="1:5" ht="12.75">
      <c r="A209" s="6" t="s">
        <v>207</v>
      </c>
      <c r="B209" s="9">
        <f t="shared" si="13"/>
        <v>24278.013450866278</v>
      </c>
      <c r="C209" s="9">
        <f t="shared" si="12"/>
        <v>692.5698007174066</v>
      </c>
      <c r="D209" s="9">
        <f t="shared" si="14"/>
        <v>621.0870051121774</v>
      </c>
      <c r="E209" s="9">
        <f t="shared" si="15"/>
        <v>71.48279560522919</v>
      </c>
    </row>
    <row r="210" spans="1:5" ht="12.75">
      <c r="A210" s="6" t="s">
        <v>208</v>
      </c>
      <c r="B210" s="9">
        <f t="shared" si="13"/>
        <v>23655.143367866687</v>
      </c>
      <c r="C210" s="9">
        <f t="shared" si="12"/>
        <v>692.5698007174066</v>
      </c>
      <c r="D210" s="9">
        <f t="shared" si="14"/>
        <v>622.870082999589</v>
      </c>
      <c r="E210" s="9">
        <f t="shared" si="15"/>
        <v>69.69971771781749</v>
      </c>
    </row>
    <row r="211" spans="1:5" ht="12.75">
      <c r="A211" s="6" t="s">
        <v>209</v>
      </c>
      <c r="B211" s="9">
        <f t="shared" si="13"/>
        <v>23030.485087943664</v>
      </c>
      <c r="C211" s="9">
        <f t="shared" si="12"/>
        <v>692.5698007174066</v>
      </c>
      <c r="D211" s="9">
        <f t="shared" si="14"/>
        <v>624.6582799230238</v>
      </c>
      <c r="E211" s="9">
        <f t="shared" si="15"/>
        <v>67.9115207943828</v>
      </c>
    </row>
    <row r="212" spans="1:5" ht="12.75">
      <c r="A212" s="6" t="s">
        <v>210</v>
      </c>
      <c r="B212" s="9">
        <f t="shared" si="13"/>
        <v>22404.03347736495</v>
      </c>
      <c r="C212" s="9">
        <f t="shared" si="12"/>
        <v>692.5698007174066</v>
      </c>
      <c r="D212" s="9">
        <f t="shared" si="14"/>
        <v>626.4516105787154</v>
      </c>
      <c r="E212" s="9">
        <f t="shared" si="15"/>
        <v>66.11819013869118</v>
      </c>
    </row>
    <row r="213" spans="1:5" ht="12.75">
      <c r="A213" s="6" t="s">
        <v>211</v>
      </c>
      <c r="B213" s="9">
        <f t="shared" si="13"/>
        <v>21775.78338765986</v>
      </c>
      <c r="C213" s="9">
        <f t="shared" si="12"/>
        <v>692.5698007174066</v>
      </c>
      <c r="D213" s="9">
        <f t="shared" si="14"/>
        <v>628.2500897050893</v>
      </c>
      <c r="E213" s="9">
        <f t="shared" si="15"/>
        <v>64.31971101231724</v>
      </c>
    </row>
    <row r="214" spans="1:5" ht="12.75">
      <c r="A214" s="6" t="s">
        <v>212</v>
      </c>
      <c r="B214" s="9">
        <f t="shared" si="13"/>
        <v>21145.729655576975</v>
      </c>
      <c r="C214" s="9">
        <f t="shared" si="12"/>
        <v>692.5698007174066</v>
      </c>
      <c r="D214" s="9">
        <f t="shared" si="14"/>
        <v>630.0537320828835</v>
      </c>
      <c r="E214" s="9">
        <f t="shared" si="15"/>
        <v>62.516068634523116</v>
      </c>
    </row>
    <row r="215" spans="1:5" ht="12.75">
      <c r="A215" s="6" t="s">
        <v>213</v>
      </c>
      <c r="B215" s="9">
        <f t="shared" si="13"/>
        <v>20513.867103041706</v>
      </c>
      <c r="C215" s="9">
        <f t="shared" si="12"/>
        <v>692.5698007174066</v>
      </c>
      <c r="D215" s="9">
        <f t="shared" si="14"/>
        <v>631.8625525352696</v>
      </c>
      <c r="E215" s="9">
        <f t="shared" si="15"/>
        <v>60.70724818213691</v>
      </c>
    </row>
    <row r="216" spans="1:5" ht="12.75">
      <c r="A216" s="6" t="s">
        <v>214</v>
      </c>
      <c r="B216" s="9">
        <f t="shared" si="13"/>
        <v>19880.19053711373</v>
      </c>
      <c r="C216" s="9">
        <f t="shared" si="12"/>
        <v>692.5698007174066</v>
      </c>
      <c r="D216" s="9">
        <f t="shared" si="14"/>
        <v>633.6765659279756</v>
      </c>
      <c r="E216" s="9">
        <f t="shared" si="15"/>
        <v>58.893234789430906</v>
      </c>
    </row>
    <row r="217" spans="1:5" ht="12.75">
      <c r="A217" s="6" t="s">
        <v>215</v>
      </c>
      <c r="B217" s="9">
        <f t="shared" si="13"/>
        <v>19244.694749944323</v>
      </c>
      <c r="C217" s="9">
        <f t="shared" si="12"/>
        <v>692.5698007174066</v>
      </c>
      <c r="D217" s="9">
        <f t="shared" si="14"/>
        <v>635.4957871694072</v>
      </c>
      <c r="E217" s="9">
        <f t="shared" si="15"/>
        <v>57.074013547999385</v>
      </c>
    </row>
    <row r="218" spans="1:5" ht="12.75">
      <c r="A218" s="6" t="s">
        <v>216</v>
      </c>
      <c r="B218" s="9">
        <f t="shared" si="13"/>
        <v>18607.37451873355</v>
      </c>
      <c r="C218" s="9">
        <f t="shared" si="12"/>
        <v>692.5698007174066</v>
      </c>
      <c r="D218" s="9">
        <f t="shared" si="14"/>
        <v>637.3202312107704</v>
      </c>
      <c r="E218" s="9">
        <f t="shared" si="15"/>
        <v>55.249569506636135</v>
      </c>
    </row>
    <row r="219" spans="1:5" ht="12.75">
      <c r="A219" s="6" t="s">
        <v>217</v>
      </c>
      <c r="B219" s="9">
        <f t="shared" si="13"/>
        <v>17968.224605687356</v>
      </c>
      <c r="C219" s="9">
        <f t="shared" si="12"/>
        <v>692.5698007174066</v>
      </c>
      <c r="D219" s="9">
        <f t="shared" si="14"/>
        <v>639.149913046195</v>
      </c>
      <c r="E219" s="9">
        <f t="shared" si="15"/>
        <v>53.419887671211505</v>
      </c>
    </row>
    <row r="220" spans="1:5" ht="12.75">
      <c r="A220" s="6" t="s">
        <v>218</v>
      </c>
      <c r="B220" s="9">
        <f t="shared" si="13"/>
        <v>17327.239757974497</v>
      </c>
      <c r="C220" s="9">
        <f t="shared" si="12"/>
        <v>692.5698007174066</v>
      </c>
      <c r="D220" s="9">
        <f t="shared" si="14"/>
        <v>640.9848477128573</v>
      </c>
      <c r="E220" s="9">
        <f t="shared" si="15"/>
        <v>51.584953004549234</v>
      </c>
    </row>
    <row r="221" spans="1:5" ht="12.75">
      <c r="A221" s="6" t="s">
        <v>219</v>
      </c>
      <c r="B221" s="9">
        <f t="shared" si="13"/>
        <v>16684.414707683394</v>
      </c>
      <c r="C221" s="9">
        <f t="shared" si="12"/>
        <v>692.5698007174066</v>
      </c>
      <c r="D221" s="9">
        <f t="shared" si="14"/>
        <v>642.8250502911037</v>
      </c>
      <c r="E221" s="9">
        <f t="shared" si="15"/>
        <v>49.74475042630285</v>
      </c>
    </row>
    <row r="222" spans="1:5" ht="12.75">
      <c r="A222" s="6" t="s">
        <v>220</v>
      </c>
      <c r="B222" s="9">
        <f t="shared" si="13"/>
        <v>16039.744171778819</v>
      </c>
      <c r="C222" s="9">
        <f t="shared" si="12"/>
        <v>692.5698007174066</v>
      </c>
      <c r="D222" s="9">
        <f t="shared" si="14"/>
        <v>644.6705359045748</v>
      </c>
      <c r="E222" s="9">
        <f t="shared" si="15"/>
        <v>47.899264812831746</v>
      </c>
    </row>
    <row r="223" spans="1:5" ht="12.75">
      <c r="A223" s="6" t="s">
        <v>221</v>
      </c>
      <c r="B223" s="9">
        <f t="shared" si="13"/>
        <v>15393.222852058489</v>
      </c>
      <c r="C223" s="9">
        <f t="shared" si="12"/>
        <v>692.5698007174066</v>
      </c>
      <c r="D223" s="9">
        <f t="shared" si="14"/>
        <v>646.5213197203298</v>
      </c>
      <c r="E223" s="9">
        <f t="shared" si="15"/>
        <v>46.04848099707685</v>
      </c>
    </row>
    <row r="224" spans="1:5" ht="12.75">
      <c r="A224" s="6" t="s">
        <v>222</v>
      </c>
      <c r="B224" s="9">
        <f t="shared" si="13"/>
        <v>14744.845435109519</v>
      </c>
      <c r="C224" s="9">
        <f t="shared" si="12"/>
        <v>692.5698007174066</v>
      </c>
      <c r="D224" s="9">
        <f t="shared" si="14"/>
        <v>648.3774169489706</v>
      </c>
      <c r="E224" s="9">
        <f t="shared" si="15"/>
        <v>44.19238376843601</v>
      </c>
    </row>
    <row r="225" spans="1:5" ht="12.75">
      <c r="A225" s="6" t="s">
        <v>223</v>
      </c>
      <c r="B225" s="9">
        <f t="shared" si="13"/>
        <v>14094.60659226475</v>
      </c>
      <c r="C225" s="9">
        <f t="shared" si="12"/>
        <v>692.5698007174066</v>
      </c>
      <c r="D225" s="9">
        <f t="shared" si="14"/>
        <v>650.2388428447675</v>
      </c>
      <c r="E225" s="9">
        <f t="shared" si="15"/>
        <v>42.33095787263899</v>
      </c>
    </row>
    <row r="226" spans="1:5" ht="12.75">
      <c r="A226" s="6" t="s">
        <v>224</v>
      </c>
      <c r="B226" s="9">
        <f t="shared" si="13"/>
        <v>13442.500979558965</v>
      </c>
      <c r="C226" s="9">
        <f t="shared" si="12"/>
        <v>692.5698007174066</v>
      </c>
      <c r="D226" s="9">
        <f t="shared" si="14"/>
        <v>652.1056127057846</v>
      </c>
      <c r="E226" s="9">
        <f t="shared" si="15"/>
        <v>40.46418801162207</v>
      </c>
    </row>
    <row r="227" spans="1:5" ht="12.75">
      <c r="A227" s="6" t="s">
        <v>225</v>
      </c>
      <c r="B227" s="9">
        <f t="shared" si="13"/>
        <v>12788.52323768496</v>
      </c>
      <c r="C227" s="9">
        <f t="shared" si="12"/>
        <v>692.5698007174066</v>
      </c>
      <c r="D227" s="9">
        <f t="shared" si="14"/>
        <v>653.9777418740042</v>
      </c>
      <c r="E227" s="9">
        <f t="shared" si="15"/>
        <v>38.59205884340234</v>
      </c>
    </row>
    <row r="228" spans="1:5" ht="12.75">
      <c r="A228" s="6" t="s">
        <v>226</v>
      </c>
      <c r="B228" s="9">
        <f t="shared" si="13"/>
        <v>12132.667991949505</v>
      </c>
      <c r="C228" s="9">
        <f t="shared" si="12"/>
        <v>692.5698007174066</v>
      </c>
      <c r="D228" s="9">
        <f t="shared" si="14"/>
        <v>655.8552457354549</v>
      </c>
      <c r="E228" s="9">
        <f t="shared" si="15"/>
        <v>36.71455498195162</v>
      </c>
    </row>
    <row r="229" spans="1:5" ht="12.75">
      <c r="A229" s="6" t="s">
        <v>227</v>
      </c>
      <c r="B229" s="9">
        <f t="shared" si="13"/>
        <v>11474.929852229168</v>
      </c>
      <c r="C229" s="9">
        <f t="shared" si="12"/>
        <v>692.5698007174066</v>
      </c>
      <c r="D229" s="9">
        <f t="shared" si="14"/>
        <v>657.7381397203366</v>
      </c>
      <c r="E229" s="9">
        <f t="shared" si="15"/>
        <v>34.83166099707001</v>
      </c>
    </row>
    <row r="230" spans="1:5" ht="12.75">
      <c r="A230" s="6" t="s">
        <v>228</v>
      </c>
      <c r="B230" s="9">
        <f t="shared" si="13"/>
        <v>10815.303412926021</v>
      </c>
      <c r="C230" s="9">
        <f t="shared" si="12"/>
        <v>692.5698007174066</v>
      </c>
      <c r="D230" s="9">
        <f t="shared" si="14"/>
        <v>659.6264393031475</v>
      </c>
      <c r="E230" s="9">
        <f t="shared" si="15"/>
        <v>32.943361414259044</v>
      </c>
    </row>
    <row r="231" spans="1:5" ht="12.75">
      <c r="A231" s="6" t="s">
        <v>229</v>
      </c>
      <c r="B231" s="9">
        <f t="shared" si="13"/>
        <v>10153.78325292321</v>
      </c>
      <c r="C231" s="9">
        <f t="shared" si="12"/>
        <v>692.5698007174066</v>
      </c>
      <c r="D231" s="9">
        <f t="shared" si="14"/>
        <v>661.520160002812</v>
      </c>
      <c r="E231" s="9">
        <f t="shared" si="15"/>
        <v>31.049640714594553</v>
      </c>
    </row>
    <row r="232" spans="1:5" ht="12.75">
      <c r="A232" s="6" t="s">
        <v>230</v>
      </c>
      <c r="B232" s="9">
        <f t="shared" si="13"/>
        <v>9490.363935540401</v>
      </c>
      <c r="C232" s="9">
        <f t="shared" si="12"/>
        <v>692.5698007174066</v>
      </c>
      <c r="D232" s="9">
        <f t="shared" si="14"/>
        <v>663.4193173828074</v>
      </c>
      <c r="E232" s="9">
        <f t="shared" si="15"/>
        <v>29.1504833345991</v>
      </c>
    </row>
    <row r="233" spans="1:5" ht="12.75">
      <c r="A233" s="6" t="s">
        <v>231</v>
      </c>
      <c r="B233" s="9">
        <f t="shared" si="13"/>
        <v>8825.040008489108</v>
      </c>
      <c r="C233" s="9">
        <f t="shared" si="12"/>
        <v>692.5698007174066</v>
      </c>
      <c r="D233" s="9">
        <f t="shared" si="14"/>
        <v>665.3239270512925</v>
      </c>
      <c r="E233" s="9">
        <f t="shared" si="15"/>
        <v>27.245873666114097</v>
      </c>
    </row>
    <row r="234" spans="1:5" ht="12.75">
      <c r="A234" s="6" t="s">
        <v>232</v>
      </c>
      <c r="B234" s="9">
        <f t="shared" si="13"/>
        <v>8157.806003827873</v>
      </c>
      <c r="C234" s="9">
        <f t="shared" si="12"/>
        <v>692.5698007174066</v>
      </c>
      <c r="D234" s="9">
        <f t="shared" si="14"/>
        <v>667.2340046612351</v>
      </c>
      <c r="E234" s="9">
        <f t="shared" si="15"/>
        <v>25.3357960561715</v>
      </c>
    </row>
    <row r="235" spans="1:5" ht="12.75">
      <c r="A235" s="6" t="s">
        <v>233</v>
      </c>
      <c r="B235" s="9">
        <f t="shared" si="13"/>
        <v>7488.6564379173315</v>
      </c>
      <c r="C235" s="9">
        <f t="shared" si="12"/>
        <v>692.5698007174066</v>
      </c>
      <c r="D235" s="9">
        <f t="shared" si="14"/>
        <v>669.1495659105414</v>
      </c>
      <c r="E235" s="9">
        <f t="shared" si="15"/>
        <v>23.42023480686518</v>
      </c>
    </row>
    <row r="236" spans="1:5" ht="12.75">
      <c r="A236" s="6" t="s">
        <v>234</v>
      </c>
      <c r="B236" s="9">
        <f t="shared" si="13"/>
        <v>6817.5858113751465</v>
      </c>
      <c r="C236" s="9">
        <f t="shared" si="12"/>
        <v>692.5698007174066</v>
      </c>
      <c r="D236" s="9">
        <f t="shared" si="14"/>
        <v>671.0706265421846</v>
      </c>
      <c r="E236" s="9">
        <f t="shared" si="15"/>
        <v>21.499174175221917</v>
      </c>
    </row>
    <row r="237" spans="1:5" ht="12.75">
      <c r="A237" s="6" t="s">
        <v>235</v>
      </c>
      <c r="B237" s="9">
        <f t="shared" si="13"/>
        <v>6144.588609030812</v>
      </c>
      <c r="C237" s="9">
        <f t="shared" si="12"/>
        <v>692.5698007174066</v>
      </c>
      <c r="D237" s="9">
        <f t="shared" si="14"/>
        <v>672.9972023443346</v>
      </c>
      <c r="E237" s="9">
        <f t="shared" si="15"/>
        <v>19.572598373071997</v>
      </c>
    </row>
    <row r="238" spans="1:5" ht="12.75">
      <c r="A238" s="6" t="s">
        <v>236</v>
      </c>
      <c r="B238" s="9">
        <f t="shared" si="13"/>
        <v>5469.659299880325</v>
      </c>
      <c r="C238" s="9">
        <f t="shared" si="12"/>
        <v>692.5698007174066</v>
      </c>
      <c r="D238" s="9">
        <f t="shared" si="14"/>
        <v>674.929309150487</v>
      </c>
      <c r="E238" s="9">
        <f t="shared" si="15"/>
        <v>17.640491566919486</v>
      </c>
    </row>
    <row r="239" spans="1:5" ht="12.75">
      <c r="A239" s="6" t="s">
        <v>237</v>
      </c>
      <c r="B239" s="9">
        <f t="shared" si="13"/>
        <v>4792.792337040731</v>
      </c>
      <c r="C239" s="9">
        <f t="shared" si="12"/>
        <v>692.5698007174066</v>
      </c>
      <c r="D239" s="9">
        <f t="shared" si="14"/>
        <v>676.8669628395945</v>
      </c>
      <c r="E239" s="9">
        <f t="shared" si="15"/>
        <v>15.702837877812069</v>
      </c>
    </row>
    <row r="240" spans="1:5" ht="12.75">
      <c r="A240" s="6" t="s">
        <v>238</v>
      </c>
      <c r="B240" s="9">
        <f t="shared" si="13"/>
        <v>4113.982157704535</v>
      </c>
      <c r="C240" s="9">
        <f t="shared" si="12"/>
        <v>692.5698007174066</v>
      </c>
      <c r="D240" s="9">
        <f t="shared" si="14"/>
        <v>678.810179336196</v>
      </c>
      <c r="E240" s="9">
        <f t="shared" si="15"/>
        <v>13.75962138121058</v>
      </c>
    </row>
    <row r="241" spans="1:5" ht="12.75">
      <c r="A241" s="6" t="s">
        <v>239</v>
      </c>
      <c r="B241" s="9">
        <f t="shared" si="13"/>
        <v>3433.2231830939863</v>
      </c>
      <c r="C241" s="9">
        <f t="shared" si="12"/>
        <v>692.5698007174066</v>
      </c>
      <c r="D241" s="9">
        <f t="shared" si="14"/>
        <v>680.7589746105484</v>
      </c>
      <c r="E241" s="9">
        <f t="shared" si="15"/>
        <v>11.81082610685811</v>
      </c>
    </row>
    <row r="242" spans="1:5" ht="12.75">
      <c r="A242" s="6" t="s">
        <v>240</v>
      </c>
      <c r="B242" s="9">
        <f t="shared" si="13"/>
        <v>2750.5098184152284</v>
      </c>
      <c r="C242" s="9">
        <f t="shared" si="12"/>
        <v>692.5698007174066</v>
      </c>
      <c r="D242" s="9">
        <f t="shared" si="14"/>
        <v>682.7133646787578</v>
      </c>
      <c r="E242" s="9">
        <f t="shared" si="15"/>
        <v>9.856436038648758</v>
      </c>
    </row>
    <row r="243" spans="1:5" ht="12.75">
      <c r="A243" s="6" t="s">
        <v>241</v>
      </c>
      <c r="B243" s="9">
        <f t="shared" si="13"/>
        <v>2065.836452812318</v>
      </c>
      <c r="C243" s="9">
        <f t="shared" si="12"/>
        <v>692.5698007174066</v>
      </c>
      <c r="D243" s="9">
        <f t="shared" si="14"/>
        <v>684.6733656029105</v>
      </c>
      <c r="E243" s="9">
        <f t="shared" si="15"/>
        <v>7.896435114496007</v>
      </c>
    </row>
    <row r="244" spans="1:5" ht="12.75">
      <c r="A244" s="6" t="s">
        <v>242</v>
      </c>
      <c r="B244" s="9">
        <f t="shared" si="13"/>
        <v>1379.197459321112</v>
      </c>
      <c r="C244" s="9">
        <f t="shared" si="12"/>
        <v>692.5698007174066</v>
      </c>
      <c r="D244" s="9">
        <f t="shared" si="14"/>
        <v>686.6389934912058</v>
      </c>
      <c r="E244" s="9">
        <f t="shared" si="15"/>
        <v>5.930807226200717</v>
      </c>
    </row>
    <row r="245" spans="1:5" ht="12.75">
      <c r="A245" s="6" t="s">
        <v>243</v>
      </c>
      <c r="B245" s="9">
        <f t="shared" si="13"/>
        <v>690.5871948230242</v>
      </c>
      <c r="C245" s="9">
        <f t="shared" si="12"/>
        <v>692.5698007174066</v>
      </c>
      <c r="D245" s="9">
        <f t="shared" si="14"/>
        <v>688.6102644980879</v>
      </c>
      <c r="E245" s="9">
        <f t="shared" si="15"/>
        <v>3.95953621931874</v>
      </c>
    </row>
    <row r="246" spans="1:5" ht="12.75">
      <c r="A246" s="6" t="s">
        <v>244</v>
      </c>
      <c r="B246" s="9">
        <f t="shared" si="13"/>
        <v>-1.3542376109398901E-09</v>
      </c>
      <c r="C246" s="9">
        <f t="shared" si="12"/>
        <v>692.5698007174066</v>
      </c>
      <c r="D246" s="9">
        <f t="shared" si="14"/>
        <v>690.5871948243785</v>
      </c>
      <c r="E246" s="9">
        <f t="shared" si="15"/>
        <v>1.9826058930281518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Eric Kirsch</cp:lastModifiedBy>
  <dcterms:created xsi:type="dcterms:W3CDTF">1996-10-21T11:03:58Z</dcterms:created>
  <dcterms:modified xsi:type="dcterms:W3CDTF">2009-05-04T21:12:31Z</dcterms:modified>
  <cp:category/>
  <cp:version/>
  <cp:contentType/>
  <cp:contentStatus/>
</cp:coreProperties>
</file>